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G:\.shortcut-targets-by-id\0B0tJ8gvypVVzfkVEWnZvSmh5R0Y2UlBLUUhWcHdoN21xTlR0dkRDMHc1eEw3VTQ5Snl6RXM\EVALIT\affaires (2)\Lorentzen -Pierre Paul Constand\PRO\"/>
    </mc:Choice>
  </mc:AlternateContent>
  <xr:revisionPtr revIDLastSave="0" documentId="13_ncr:1_{97494219-258C-443E-8408-1B14F4A8883F}" xr6:coauthVersionLast="47" xr6:coauthVersionMax="47" xr10:uidLastSave="{00000000-0000-0000-0000-000000000000}"/>
  <bookViews>
    <workbookView xWindow="28680" yWindow="-120" windowWidth="29040" windowHeight="15720" activeTab="1" xr2:uid="{00000000-000D-0000-FFFF-FFFF00000000}"/>
  </bookViews>
  <sheets>
    <sheet name="Page de garde " sheetId="17" r:id="rId1"/>
    <sheet name="LORENTZEN" sheetId="8" r:id="rId2"/>
  </sheets>
  <externalReferences>
    <externalReference r:id="rId3"/>
    <externalReference r:id="rId4"/>
  </externalReferences>
  <definedNames>
    <definedName name="base" localSheetId="0">'[1]base prix à compléter'!$A$44:$D$139</definedName>
    <definedName name="base">#REF!</definedName>
    <definedName name="basebata" localSheetId="0">'[2]base prix à compléter'!$A$16:$D$138</definedName>
    <definedName name="basebata">#REF!</definedName>
    <definedName name="_xlnm.Print_Titles" localSheetId="1">LORENTZEN!$14:$16</definedName>
    <definedName name="_xlnm.Print_Area" localSheetId="1">LORENTZEN!$A$1:$E$460</definedName>
    <definedName name="_xlnm.Print_Area" localSheetId="0">'Page de garde '!$A$1:$I$49</definedName>
    <definedName name="zone1" localSheetId="0">#REF!</definedName>
    <definedName name="zone1">#REF!</definedName>
  </definedNames>
  <calcPr calcId="181029" calcMode="manual"/>
</workbook>
</file>

<file path=xl/calcChain.xml><?xml version="1.0" encoding="utf-8"?>
<calcChain xmlns="http://schemas.openxmlformats.org/spreadsheetml/2006/main">
  <c r="E229" i="8" l="1"/>
  <c r="E270" i="8"/>
  <c r="E253" i="8"/>
  <c r="E212" i="8"/>
  <c r="E161" i="8"/>
  <c r="E160" i="8"/>
  <c r="E159" i="8"/>
  <c r="E158" i="8"/>
  <c r="E156" i="8"/>
  <c r="E155" i="8"/>
  <c r="E154" i="8"/>
  <c r="E153" i="8"/>
  <c r="A438" i="8"/>
  <c r="E97" i="8"/>
  <c r="E96" i="8"/>
  <c r="E37" i="8"/>
  <c r="E289" i="8"/>
  <c r="E283" i="8"/>
  <c r="E284" i="8"/>
  <c r="E285" i="8"/>
  <c r="E286" i="8"/>
  <c r="E287" i="8"/>
  <c r="E288" i="8"/>
  <c r="E291" i="8"/>
  <c r="E295" i="8"/>
  <c r="A442" i="8"/>
  <c r="E119" i="8"/>
  <c r="E420" i="8"/>
  <c r="E421" i="8"/>
  <c r="E422" i="8"/>
  <c r="E423" i="8"/>
  <c r="E393" i="8"/>
  <c r="E177" i="8"/>
  <c r="E176" i="8"/>
  <c r="E175" i="8"/>
  <c r="E174" i="8"/>
  <c r="E170" i="8"/>
  <c r="E172" i="8"/>
  <c r="E171" i="8"/>
  <c r="E169" i="8"/>
  <c r="E358" i="8"/>
  <c r="E356" i="8"/>
  <c r="E360" i="8"/>
  <c r="E361" i="8"/>
  <c r="E363" i="8"/>
  <c r="E370" i="8"/>
  <c r="E371" i="8"/>
  <c r="E372" i="8"/>
  <c r="E374" i="8"/>
  <c r="E375" i="8"/>
  <c r="E376" i="8"/>
  <c r="E377" i="8"/>
  <c r="E274" i="8"/>
  <c r="E235" i="8"/>
  <c r="E236" i="8"/>
  <c r="E238" i="8"/>
  <c r="E239" i="8"/>
  <c r="E240" i="8"/>
  <c r="E242" i="8"/>
  <c r="E243" i="8"/>
  <c r="E244" i="8"/>
  <c r="E245" i="8"/>
  <c r="E246" i="8"/>
  <c r="E247" i="8"/>
  <c r="E248" i="8"/>
  <c r="E249" i="8"/>
  <c r="E251" i="8"/>
  <c r="E252" i="8"/>
  <c r="E255" i="8"/>
  <c r="E256" i="8"/>
  <c r="E258" i="8"/>
  <c r="E259" i="8"/>
  <c r="E261" i="8"/>
  <c r="E262" i="8"/>
  <c r="E264" i="8"/>
  <c r="E265" i="8"/>
  <c r="E267" i="8"/>
  <c r="E268" i="8"/>
  <c r="E269" i="8"/>
  <c r="E190" i="8"/>
  <c r="E191" i="8"/>
  <c r="E193" i="8"/>
  <c r="E194" i="8"/>
  <c r="E196" i="8"/>
  <c r="E197" i="8"/>
  <c r="E198" i="8"/>
  <c r="E200" i="8"/>
  <c r="E201" i="8"/>
  <c r="E202" i="8"/>
  <c r="E203" i="8"/>
  <c r="E204" i="8"/>
  <c r="E205" i="8"/>
  <c r="E206" i="8"/>
  <c r="E207" i="8"/>
  <c r="E209" i="8"/>
  <c r="E210" i="8"/>
  <c r="E211" i="8"/>
  <c r="E214" i="8"/>
  <c r="E215" i="8"/>
  <c r="E217" i="8"/>
  <c r="E218" i="8"/>
  <c r="E220" i="8"/>
  <c r="E221" i="8"/>
  <c r="E223" i="8"/>
  <c r="E224" i="8"/>
  <c r="E226" i="8"/>
  <c r="E227" i="8"/>
  <c r="E228" i="8"/>
  <c r="E105" i="8"/>
  <c r="E106" i="8"/>
  <c r="E107" i="8"/>
  <c r="E108" i="8"/>
  <c r="E109" i="8"/>
  <c r="E111" i="8"/>
  <c r="E113" i="8"/>
  <c r="E114" i="8"/>
  <c r="E115" i="8"/>
  <c r="E117" i="8"/>
  <c r="E120" i="8"/>
  <c r="E121" i="8"/>
  <c r="E122" i="8"/>
  <c r="E123" i="8"/>
  <c r="E124" i="8"/>
  <c r="E125" i="8"/>
  <c r="E126" i="8"/>
  <c r="E127" i="8"/>
  <c r="E128" i="8"/>
  <c r="E129" i="8"/>
  <c r="E130" i="8"/>
  <c r="E131" i="8"/>
  <c r="E133" i="8"/>
  <c r="E134" i="8"/>
  <c r="E135" i="8"/>
  <c r="E136" i="8"/>
  <c r="E138" i="8"/>
  <c r="E139" i="8"/>
  <c r="E140" i="8"/>
  <c r="E141" i="8"/>
  <c r="E143" i="8"/>
  <c r="E144" i="8"/>
  <c r="E145" i="8"/>
  <c r="E146" i="8"/>
  <c r="E148" i="8"/>
  <c r="E149" i="8"/>
  <c r="E150" i="8"/>
  <c r="E151" i="8"/>
  <c r="E163" i="8"/>
  <c r="E164" i="8"/>
  <c r="E165" i="8"/>
  <c r="E166" i="8"/>
  <c r="E179" i="8"/>
  <c r="E180" i="8"/>
  <c r="E181" i="8"/>
  <c r="E182" i="8"/>
  <c r="E183" i="8"/>
  <c r="E313" i="8"/>
  <c r="E318" i="8"/>
  <c r="E320" i="8"/>
  <c r="E314" i="8"/>
  <c r="E315" i="8"/>
  <c r="E319" i="8"/>
  <c r="E20" i="8"/>
  <c r="E22" i="8"/>
  <c r="E24" i="8"/>
  <c r="E25" i="8"/>
  <c r="E28" i="8"/>
  <c r="E29" i="8"/>
  <c r="E36" i="8"/>
  <c r="E40" i="8"/>
  <c r="E41" i="8"/>
  <c r="E42" i="8"/>
  <c r="E43" i="8"/>
  <c r="E44" i="8"/>
  <c r="E48" i="8"/>
  <c r="E60" i="8"/>
  <c r="E61" i="8"/>
  <c r="E65" i="8"/>
  <c r="E66" i="8"/>
  <c r="E67" i="8"/>
  <c r="E68" i="8"/>
  <c r="E69" i="8"/>
  <c r="E90" i="8"/>
  <c r="E301" i="8"/>
  <c r="E302" i="8"/>
  <c r="E303" i="8"/>
  <c r="E304" i="8"/>
  <c r="E305" i="8"/>
  <c r="E306" i="8"/>
  <c r="E308" i="8"/>
  <c r="E325" i="8"/>
  <c r="E326" i="8"/>
  <c r="E327" i="8"/>
  <c r="E328" i="8"/>
  <c r="E329" i="8"/>
  <c r="E330" i="8"/>
  <c r="E331" i="8"/>
  <c r="E332" i="8"/>
  <c r="E333" i="8"/>
  <c r="E334" i="8"/>
  <c r="E335" i="8"/>
  <c r="E336" i="8"/>
  <c r="E339" i="8"/>
  <c r="E340" i="8"/>
  <c r="E341" i="8"/>
  <c r="E384" i="8"/>
  <c r="E386" i="8"/>
  <c r="E387" i="8"/>
  <c r="E388" i="8"/>
  <c r="E389" i="8"/>
  <c r="E390" i="8"/>
  <c r="E391" i="8"/>
  <c r="E392" i="8"/>
  <c r="E399" i="8"/>
  <c r="E400" i="8"/>
  <c r="E403" i="8"/>
  <c r="E404" i="8"/>
  <c r="E405" i="8"/>
  <c r="E408" i="8"/>
  <c r="E409" i="8"/>
  <c r="E412" i="8"/>
  <c r="E413" i="8"/>
  <c r="E414" i="8"/>
  <c r="E415" i="8"/>
  <c r="A454" i="8"/>
  <c r="A452" i="8"/>
  <c r="E369" i="8"/>
  <c r="E345" i="8"/>
  <c r="E348" i="8"/>
  <c r="E351" i="8"/>
  <c r="E353" i="8"/>
  <c r="E354" i="8"/>
  <c r="A456" i="8"/>
  <c r="A450" i="8"/>
  <c r="A448" i="8"/>
  <c r="A446" i="8"/>
  <c r="A444" i="8"/>
  <c r="A440" i="8"/>
  <c r="A436" i="8"/>
  <c r="A434" i="8"/>
  <c r="A432" i="8"/>
  <c r="E31" i="8" l="1"/>
  <c r="D432" i="8" s="1"/>
  <c r="E272" i="8"/>
  <c r="E99" i="8"/>
  <c r="D438" i="8" s="1"/>
  <c r="E365" i="8"/>
  <c r="E231" i="8"/>
  <c r="E425" i="8"/>
  <c r="E456" i="8" s="1"/>
  <c r="E395" i="8"/>
  <c r="E452" i="8" s="1"/>
  <c r="E93" i="8"/>
  <c r="D436" i="8" s="1"/>
  <c r="E343" i="8"/>
  <c r="E448" i="8" s="1"/>
  <c r="E310" i="8"/>
  <c r="D444" i="8" s="1"/>
  <c r="E417" i="8"/>
  <c r="E454" i="8" s="1"/>
  <c r="E299" i="8"/>
  <c r="D442" i="8" s="1"/>
  <c r="E185" i="8"/>
  <c r="E46" i="8"/>
  <c r="D434" i="8" s="1"/>
  <c r="E322" i="8"/>
  <c r="D446" i="8" s="1"/>
  <c r="E379" i="8"/>
  <c r="E381" i="8" s="1"/>
  <c r="E450" i="8" s="1"/>
  <c r="E276" i="8" l="1"/>
  <c r="E278" i="8" s="1"/>
  <c r="D440" i="8"/>
  <c r="D458" i="8" l="1"/>
  <c r="D459" i="8" s="1"/>
  <c r="D460" i="8" s="1"/>
</calcChain>
</file>

<file path=xl/sharedStrings.xml><?xml version="1.0" encoding="utf-8"?>
<sst xmlns="http://schemas.openxmlformats.org/spreadsheetml/2006/main" count="590" uniqueCount="285">
  <si>
    <t>Désignation</t>
  </si>
  <si>
    <t>Prix</t>
  </si>
  <si>
    <t>Fourniture et pose du matériel</t>
  </si>
  <si>
    <t>Unitaire H.T.</t>
  </si>
  <si>
    <t>Total H.T.</t>
  </si>
  <si>
    <t>ml</t>
  </si>
  <si>
    <t xml:space="preserve"> </t>
  </si>
  <si>
    <t>Les fournitures et travaux définis ci dessous comprennent :</t>
  </si>
  <si>
    <t>La fourniture, le transport à pied œuvre et la pose de l'ensemble du matériel et des matériaux spécifiés ci-dessous y compris l'ensemble des frais de main œuvre, de déplacements, d'indemnités de toutes sortes, des frais de transport de l'outillage, des  frais d'échafaudages, des frais d'études, de direction et de surveillance des travaux, des frais d'essais, des frais de chantier de toutes sortes, des frais du au compte prorata, des frais généraux et accessoires de toutes sortes, ainsi que le bénéfice de l'entrepreneur, les charges fiscales et sociales et taxes de toutes sortes connues à ce jour à l'exception de la TVA.</t>
  </si>
  <si>
    <t>Unité</t>
  </si>
  <si>
    <t>ens</t>
  </si>
  <si>
    <t>Quantité</t>
  </si>
  <si>
    <t>Boite de dérivation 960°</t>
  </si>
  <si>
    <t>U</t>
  </si>
  <si>
    <t>Q</t>
  </si>
  <si>
    <t>u</t>
  </si>
  <si>
    <t>Mise à la terre et liaisons équipotentielles</t>
  </si>
  <si>
    <t xml:space="preserve">ens </t>
  </si>
  <si>
    <t>Mise à la terre des structures métalliques</t>
  </si>
  <si>
    <t>Mise à la terre des tuyauteries par shunt et raccordement sur le réseau équipotentiel</t>
  </si>
  <si>
    <t>Vérification</t>
  </si>
  <si>
    <t>Vérification de la terre, y compris mesure et complément si  nécessaire selon CCTP</t>
  </si>
  <si>
    <t>Armoire électrique selon CCTP comprenant :</t>
  </si>
  <si>
    <t xml:space="preserve">1 ensemble de relayage   </t>
  </si>
  <si>
    <t>1 armoire avec porte fermant à clé</t>
  </si>
  <si>
    <t>Y compris câblage, bornier, repérage et toutes sujétions de montage</t>
  </si>
  <si>
    <t xml:space="preserve">Armoire métallique sur socle et gaine à barre latérale comprenant les bornes de raccordement. </t>
  </si>
  <si>
    <t xml:space="preserve">Conduits </t>
  </si>
  <si>
    <t>Tube ICTA 20</t>
  </si>
  <si>
    <t>Tube ICTA 25</t>
  </si>
  <si>
    <t>Tube IRL 20 IK10</t>
  </si>
  <si>
    <t>Tube IRL 25 IK10</t>
  </si>
  <si>
    <t>Câble CR1 5G2,5 mm²</t>
  </si>
  <si>
    <t>Appareil d'installation</t>
  </si>
  <si>
    <t xml:space="preserve">Boîte de dérivation 100x100 </t>
  </si>
  <si>
    <t>Boîte de dérivation 100x100 960°</t>
  </si>
  <si>
    <t>Boîte de d'encastrement diam 67mm prof 50mm</t>
  </si>
  <si>
    <t>Alimentation force</t>
  </si>
  <si>
    <t>Boîte de raccordement</t>
  </si>
  <si>
    <t>Câble U 1000 R2V - 3G 2,5 mm² posé sous tube et chemins de câble</t>
  </si>
  <si>
    <t>Alimentation VMC Sanitaire</t>
  </si>
  <si>
    <t xml:space="preserve">10. DESCRIPTIF TECHNIQUE - ELECTRICITE </t>
  </si>
  <si>
    <t xml:space="preserve">Câble SYS 1 paire 9/10e posé sous tube </t>
  </si>
  <si>
    <t>Participation aux essais de réception, commission de sécurité, etc…</t>
  </si>
  <si>
    <t>TVA 20%</t>
  </si>
  <si>
    <t xml:space="preserve">TOTAL GENERAL TTC  </t>
  </si>
  <si>
    <t>Tube IRL 25</t>
  </si>
  <si>
    <t>Alimentation centrale incendie</t>
  </si>
  <si>
    <t>Décomposition du Prix Global et Forfaitaire</t>
  </si>
  <si>
    <t>BUREAU D'ETUDES TECHNIQUES EVALIT</t>
  </si>
  <si>
    <t>Thierry LINDER</t>
  </si>
  <si>
    <r>
      <t>.</t>
    </r>
    <r>
      <rPr>
        <sz val="9"/>
        <color theme="1"/>
        <rFont val="Verdana"/>
        <family val="2"/>
      </rPr>
      <t xml:space="preserve"> thierry.linder@evalit.fr</t>
    </r>
  </si>
  <si>
    <r>
      <t>'</t>
    </r>
    <r>
      <rPr>
        <sz val="9"/>
        <color theme="1"/>
        <rFont val="Verdana"/>
        <family val="2"/>
      </rPr>
      <t>: 07 78 69 76 50</t>
    </r>
  </si>
  <si>
    <t>Révision 0</t>
  </si>
  <si>
    <t>OBLIGATION DE VERIFICATION DES QUANTITES AVANT LA SIGNATURE DES MARCHES</t>
  </si>
  <si>
    <t>Il est rappelé que les quantités établies par l'équipe d'ingénieur ou Maître d'oeuvre n'engagent pas sa responsabilité vis à vis des entreprises (ou envers le Maître d'Ouvrage) et ne sont données qu'à titre indicatif.</t>
  </si>
  <si>
    <t>Si l'entreprise considère ces quantités comme base de l'établissement de ses prix elle engage sa responsabilité.</t>
  </si>
  <si>
    <t>L'Entreprise est réputée en remettant son offre avoir vérifié la cohérence entre CCAP, CCTP, DPGF, plans et normes en vigueur.</t>
  </si>
  <si>
    <t>D.P.G.F</t>
  </si>
  <si>
    <t xml:space="preserve">1 contacteurs tetra 20A </t>
  </si>
  <si>
    <t>Alimentation Réserve</t>
  </si>
  <si>
    <t>Câble U1000R2V - 5G2,5mm² posé sous tube et chemins de câble</t>
  </si>
  <si>
    <t>Jeu de barre principale 4x63A 3P+N + barre de terre</t>
  </si>
  <si>
    <t>2 disjoncteurs différentiels bipolaires 2x10A - 30mA</t>
  </si>
  <si>
    <t>Câble U 1000 R2V - 3G 1,5 mm² posé sous tube et chemins de câble</t>
  </si>
  <si>
    <t xml:space="preserve">Percements et rebouchage </t>
  </si>
  <si>
    <t>Goullote 20x40</t>
  </si>
  <si>
    <t xml:space="preserve">ml </t>
  </si>
  <si>
    <t>1 disjoncteur bipolaire 2x10A  (commande + AU) + voyant présence tension Sfa</t>
  </si>
  <si>
    <t>Chemin de câble 150mm</t>
  </si>
  <si>
    <t xml:space="preserve">TOTAL GENERAL HT   </t>
  </si>
  <si>
    <t>PROJET : AMENAGEMENT D'UNE MAISON D'ASSISTANCE MATERNELLE ET DE LOGEMENTS</t>
  </si>
  <si>
    <t>1 RUE ST JEAN - 67790 STEINBOURG</t>
  </si>
  <si>
    <t xml:space="preserve">Dérivation individuelles </t>
  </si>
  <si>
    <t xml:space="preserve">Mam </t>
  </si>
  <si>
    <t>Logements</t>
  </si>
  <si>
    <t xml:space="preserve">Câble posé sous tube, et support adapté  U1000 R2V 4x1X50mm² + Téléreport </t>
  </si>
  <si>
    <t>Fil H 07 V-U 2x25 mm² posé sous tube, y compris toutes sujétions</t>
  </si>
  <si>
    <t>Fil H 07 V-U 1x25 mm² posé sous tube, y compris toutes sujétions</t>
  </si>
  <si>
    <t>Fil H 07 V-U 4x25 mm² posé sous tube, y compris toutes sujétions</t>
  </si>
  <si>
    <t xml:space="preserve">Bus de téléreport  </t>
  </si>
  <si>
    <t xml:space="preserve">Bus de téléreport posé sous tube, y compris toutes sujétions </t>
  </si>
  <si>
    <t xml:space="preserve">Vérification et réception des réseaux </t>
  </si>
  <si>
    <t xml:space="preserve">Prise de terre </t>
  </si>
  <si>
    <t xml:space="preserve">Prise de terre extérieure par ceinturage en fond des fouilles selon CCTP,  y compris barrette de coupure et de contrôle, mise à la terre de l'armoire ES, et toutes sujétions nécessaires à une parfaite exécution. </t>
  </si>
  <si>
    <t xml:space="preserve">l'ensemble                                                          </t>
  </si>
  <si>
    <t>TGBT MAM</t>
  </si>
  <si>
    <t>Disjoncteur de branchement 4x50A différentiel 500mA</t>
  </si>
  <si>
    <t xml:space="preserve">   </t>
  </si>
  <si>
    <t>Tableau encastré avec porte BLM + trappe en partie haute</t>
  </si>
  <si>
    <t>porte de tableau</t>
  </si>
  <si>
    <t>accessoires GTL</t>
  </si>
  <si>
    <t>2 prises de courant dédiées selon norme NFC 15-100 (édition 2002+mises à jour)</t>
  </si>
  <si>
    <t>support de comptage</t>
  </si>
  <si>
    <t>1 disjoncteur différentiel bipolaire 15 / 45 A 500 mA sélectif</t>
  </si>
  <si>
    <t>2 interrupteurs différentiel 40 A - 30 mA - type AC</t>
  </si>
  <si>
    <t>1 interrupteur différentiel 40 A -  30 mA - type A</t>
  </si>
  <si>
    <t xml:space="preserve">2 disjoncteurs différentiel 2 x 16 A-30mA + Voyant </t>
  </si>
  <si>
    <t xml:space="preserve">1 disjoncteur différentiel 2 x 16 A-30mA (séche serviette) </t>
  </si>
  <si>
    <t xml:space="preserve">2 disjoncteurs différentiels 2 x 16 A-30mA (réseaux en réserve) </t>
  </si>
  <si>
    <t>5 disjoncteurs 2 x 10 A</t>
  </si>
  <si>
    <t>1 sous-compteur prises</t>
  </si>
  <si>
    <t>5 disjoncteurs 2 x 16 A</t>
  </si>
  <si>
    <t>1 disjoncteur 2 x 32 A</t>
  </si>
  <si>
    <t>3 disjoncteurs 2 x 20 A (circuit spécialisé)</t>
  </si>
  <si>
    <t xml:space="preserve">1 contacteur </t>
  </si>
  <si>
    <t>1 télérupteur</t>
  </si>
  <si>
    <t>y compris bornes, plaquettes et fournitures diverses</t>
  </si>
  <si>
    <t xml:space="preserve">Maison d'assistance maternelle </t>
  </si>
  <si>
    <t xml:space="preserve">Logements </t>
  </si>
  <si>
    <t>Entrée</t>
  </si>
  <si>
    <t>1 Prise de courant 2P+T 16A</t>
  </si>
  <si>
    <t>Séjour</t>
  </si>
  <si>
    <t>1 Foyer lumineux sur simple allumage</t>
  </si>
  <si>
    <t>1 alimentation thermostat d'ambiance + liaison vers tableau électrique</t>
  </si>
  <si>
    <t>Cuisine</t>
  </si>
  <si>
    <t>1 Foyer lumineux en applique sur simple allumage</t>
  </si>
  <si>
    <t>Prises doubles de courant 2P+T 16A - plan de travail</t>
  </si>
  <si>
    <t>1 Prise de courant 2P+T 20A</t>
  </si>
  <si>
    <t>1 Sortie de câbles 2x32A (plaques)</t>
  </si>
  <si>
    <t>1 Prise de courant 2P+T 16A (hotte)</t>
  </si>
  <si>
    <t>1 alimentation chaudière gaz</t>
  </si>
  <si>
    <t>Terrasse</t>
  </si>
  <si>
    <t>1 foyer lumineux sur simple allumage à voyant</t>
  </si>
  <si>
    <t>1 Prise de courant 2P+T 16A étanche</t>
  </si>
  <si>
    <t>Chambre principale</t>
  </si>
  <si>
    <t>1 foyer lumineux sur va-et-vient</t>
  </si>
  <si>
    <t xml:space="preserve">1 Prise de courant 2P+T 16A </t>
  </si>
  <si>
    <t>Chambre secondaire</t>
  </si>
  <si>
    <t>1 foyer lumineux sur simple allumage</t>
  </si>
  <si>
    <t>WC</t>
  </si>
  <si>
    <t>Salle de bain</t>
  </si>
  <si>
    <t>1 foyer lumineux en applique sur simple allumage</t>
  </si>
  <si>
    <t>L'ensemble</t>
  </si>
  <si>
    <t>Alimentation baie informatique</t>
  </si>
  <si>
    <t>Conducteurs (éclairage intérieur, petites forces, prises, commandes, portes, volets roulants + commandes, et alimentations non détaillées)</t>
  </si>
  <si>
    <t xml:space="preserve">Alimentation vidéophonie </t>
  </si>
  <si>
    <t>Alimentation CTA</t>
  </si>
  <si>
    <t>Alimentation Chaudière gaz</t>
  </si>
  <si>
    <t>Logement T3</t>
  </si>
  <si>
    <t>1 Foyer lumineux sur 4 boutons poussoirs</t>
  </si>
  <si>
    <t xml:space="preserve">Circulation </t>
  </si>
  <si>
    <t>Cellier</t>
  </si>
  <si>
    <t>3 foyers lumineux sur simple allumage</t>
  </si>
  <si>
    <t>2 Foyers lumineux sur 3 boutons poussoirs</t>
  </si>
  <si>
    <t>Logement T4</t>
  </si>
  <si>
    <t>3 Foyers lumineux sur 4 boutons poussoirs</t>
  </si>
  <si>
    <t xml:space="preserve">Fourniture et pose de DAAF (Détecteur Autonome Avertisseur de Fumées) </t>
  </si>
  <si>
    <t>Sous-total MAM</t>
  </si>
  <si>
    <t>Luminaire type E1 Downlight LED</t>
  </si>
  <si>
    <t>Luminaire type EXT 1</t>
  </si>
  <si>
    <t>Luminaire type E2 Encastré 600x600 LED</t>
  </si>
  <si>
    <t>Luminaire type E3 Spot LED IP65</t>
  </si>
  <si>
    <t>Luminaire type E4  Hublot Etanche LED</t>
  </si>
  <si>
    <t>Luminaire type E5 Etanche LED</t>
  </si>
  <si>
    <t>Blocs de secours 45lm/1h</t>
  </si>
  <si>
    <t xml:space="preserve">Télécommande </t>
  </si>
  <si>
    <t xml:space="preserve">Câblage </t>
  </si>
  <si>
    <t>Câble U 1000 R2V - 5G1,5 mm² posé sous tube et chemins de câble</t>
  </si>
  <si>
    <t xml:space="preserve">Essais mise en service </t>
  </si>
  <si>
    <t xml:space="preserve">Blocs de secours 45lm/1h étanche </t>
  </si>
  <si>
    <t>Fourniture et pose d'une centrale incendie type 4 - 2 boucles</t>
  </si>
  <si>
    <t xml:space="preserve">Déclencheur manuel à menbrane </t>
  </si>
  <si>
    <t>Fourniture et pose de sirénes 90db IP42</t>
  </si>
  <si>
    <t xml:space="preserve">Fourniture et pose de flash plafonnier et mural </t>
  </si>
  <si>
    <t>Câble CR1 - 3G 2,5 mm² posé sous tube et chemins de câble</t>
  </si>
  <si>
    <t xml:space="preserve">Essais et mise en service </t>
  </si>
  <si>
    <t xml:space="preserve">Matériel à poser selon SSI </t>
  </si>
  <si>
    <t>Fourniture, pose et raccordement suivant description des ouvrages de :</t>
  </si>
  <si>
    <t xml:space="preserve">Informatique </t>
  </si>
  <si>
    <t xml:space="preserve">1 bandeau 8 prises avec parasurtenseur </t>
  </si>
  <si>
    <t xml:space="preserve">Câblage essais mise en service </t>
  </si>
  <si>
    <t>Coffret VDI 15U 600x600 fixé au mur avec porte en verre et serrure (informatique)</t>
  </si>
  <si>
    <t xml:space="preserve">1 bandeaux 24 ports RJ45 ( y compris noyaux) </t>
  </si>
  <si>
    <t>1 ensemble de cordons</t>
  </si>
  <si>
    <t>1 tablette</t>
  </si>
  <si>
    <t xml:space="preserve">Câble 1x4 paires cat 6A 100ohms posé sous tube (liaison DECT extérieure, bornes, postes uniques, portique lavage, modem etc….) </t>
  </si>
  <si>
    <t>Prise RJ45 CAT6A</t>
  </si>
  <si>
    <t>Tube ICTA25</t>
  </si>
  <si>
    <t>Test et recettes</t>
  </si>
  <si>
    <t>Sous total MAM</t>
  </si>
  <si>
    <t xml:space="preserve">Dérivation individuelle </t>
  </si>
  <si>
    <t>Tube ICTA 32</t>
  </si>
  <si>
    <t xml:space="preserve">Distribution Fibre optique  </t>
  </si>
  <si>
    <t xml:space="preserve">Boitier de pied d'immeuble  selon CCTP </t>
  </si>
  <si>
    <t xml:space="preserve">Fourreau TPC 40 y compris tranchée sous dallage </t>
  </si>
  <si>
    <t xml:space="preserve">Distribution fibre optique 2 brins soudés 2 brins en réserve non soudés selon CCTP </t>
  </si>
  <si>
    <t>Soudures, raccordements</t>
  </si>
  <si>
    <t xml:space="preserve">Tests, recettes, plans de recollement, selon CCTP </t>
  </si>
  <si>
    <t xml:space="preserve">Sous total logements </t>
  </si>
  <si>
    <t xml:space="preserve">Portier vidéo intérieur couleur avec micro HP et bouton d'ouverture de porte </t>
  </si>
  <si>
    <t xml:space="preserve">Bouton poussoir sonnette rétroéclairé sur carillon où portier </t>
  </si>
  <si>
    <t xml:space="preserve">Bouton de sortie selon CCTP </t>
  </si>
  <si>
    <t xml:space="preserve">Platine générale de rue vidéo couleur avec boutons avec micro, HP selon CCTP, y compris boitier d'encastrement et guerite anti-pluie  </t>
  </si>
  <si>
    <t>Câble SYT1 4paires 9/10e posé sous tube</t>
  </si>
  <si>
    <t>Tube ICTA 25 noyé en béton</t>
  </si>
  <si>
    <t>Liaison avec la gâche d'entrée  selon CCTP</t>
  </si>
  <si>
    <t>Antenne</t>
  </si>
  <si>
    <t>Station de réception selon CCTP, y compris toutes sujétions</t>
  </si>
  <si>
    <t>Amplificateur de tête</t>
  </si>
  <si>
    <t>Colonnes montantes</t>
  </si>
  <si>
    <t>Câble réseau TV</t>
  </si>
  <si>
    <t xml:space="preserve">Tube IRL 40 </t>
  </si>
  <si>
    <t>Distributeur à 4 sorties avec fixations</t>
  </si>
  <si>
    <t xml:space="preserve">Dérivations individuelles </t>
  </si>
  <si>
    <t xml:space="preserve">Tube ICT 32 </t>
  </si>
  <si>
    <t>Distribution logement</t>
  </si>
  <si>
    <t>Répartiteur logement réseau</t>
  </si>
  <si>
    <t>Prises TV/FM/SAT</t>
  </si>
  <si>
    <t>Câble coaxial</t>
  </si>
  <si>
    <t xml:space="preserve">Tube ICTA 25 Incorporé en mur et plafond </t>
  </si>
  <si>
    <t>Chemin de câble 100mm</t>
  </si>
  <si>
    <t>Récaptitulatif général - LORENTZEN</t>
  </si>
  <si>
    <t>Tableau T3-T4</t>
  </si>
  <si>
    <t xml:space="preserve">Alimentation traceur électrique </t>
  </si>
  <si>
    <t xml:space="preserve">Foruniture et pose d'un traceur électrique, y compris régulation </t>
  </si>
  <si>
    <t xml:space="preserve">Alimentation Pompe de relevage </t>
  </si>
  <si>
    <t xml:space="preserve">3 disjoncteurs différentiels 4x25A- 30mA </t>
  </si>
  <si>
    <t xml:space="preserve">2 voyants en face avant </t>
  </si>
  <si>
    <t>2 disjoncteurs différentiels bipolaires 2x32A - 30mA</t>
  </si>
  <si>
    <t>2 disjoncteurs différentiels bipolaires 2x25A - 30mA</t>
  </si>
  <si>
    <t xml:space="preserve">1 disjoncteurs différentiels 4x40A- 30mA </t>
  </si>
  <si>
    <t xml:space="preserve">Coffret de chantier </t>
  </si>
  <si>
    <t>Eclairage de chantier  de chantier selon CCTP</t>
  </si>
  <si>
    <t>DOE etudes formations, Consuel, etc..</t>
  </si>
  <si>
    <t xml:space="preserve">Maintenance </t>
  </si>
  <si>
    <t xml:space="preserve">Saignée et rebouchage </t>
  </si>
  <si>
    <t>MAM</t>
  </si>
  <si>
    <t xml:space="preserve">Interrupteur simple allumage </t>
  </si>
  <si>
    <t xml:space="preserve">Bouton poussoir </t>
  </si>
  <si>
    <t xml:space="preserve">u </t>
  </si>
  <si>
    <t xml:space="preserve">Prises de courants 16A 2P+T </t>
  </si>
  <si>
    <t xml:space="preserve">Poste de travail comprenant </t>
  </si>
  <si>
    <t>4 prise 16A 2P+T</t>
  </si>
  <si>
    <t xml:space="preserve">Prise de courant étanche 16A 2P+T </t>
  </si>
  <si>
    <t>Détection de présence 180°-360°</t>
  </si>
  <si>
    <t xml:space="preserve">Commande montée descente VR </t>
  </si>
  <si>
    <t>2 Emplacement de libre pour RJ45</t>
  </si>
  <si>
    <t xml:space="preserve">Logements compris dans la distribution </t>
  </si>
  <si>
    <t>Sortie de câbles</t>
  </si>
  <si>
    <t xml:space="preserve">AU d'urgence (Elec + Ventilation) </t>
  </si>
  <si>
    <t>D.P.G.F  - LORENTZEN</t>
  </si>
  <si>
    <t>1 onduleur 1500VA</t>
  </si>
  <si>
    <t>LOT 10 : ELECTRICITE - COURANTS FAIBLES</t>
  </si>
  <si>
    <t xml:space="preserve">Lot  10 :  ELECTRICITE - COURANTS FAIBLES </t>
  </si>
  <si>
    <t>D.P.G.F.  PRO DCE</t>
  </si>
  <si>
    <t>7 disjoncteurs différentiels bipolaires 2x16A - 30mA</t>
  </si>
  <si>
    <t xml:space="preserve">2 disjoncteurs  bipolaires 2x10A  </t>
  </si>
  <si>
    <t xml:space="preserve">2 disjoncteurs  bipolaires 2x16A  </t>
  </si>
  <si>
    <t xml:space="preserve">Complément par piquet de terre selon mesures </t>
  </si>
  <si>
    <t xml:space="preserve">5 sous compteur digital avec afficheur </t>
  </si>
  <si>
    <t xml:space="preserve">1 Centrale de mesure avec affichage digitale </t>
  </si>
  <si>
    <t>10.1. Alimentation Principale</t>
  </si>
  <si>
    <t>Sous-Total : 10.1. Alimentation principale</t>
  </si>
  <si>
    <t>10.2. Réseaux de terre</t>
  </si>
  <si>
    <t>Sous-Total : 10.2. Réseaux de terre</t>
  </si>
  <si>
    <t>10.3. Tableaux électriques</t>
  </si>
  <si>
    <t>Sous-Total : 10.3. Tableaux électriques</t>
  </si>
  <si>
    <t>10.4. Cheminement principaux</t>
  </si>
  <si>
    <t>Sous-Total : 10.4. Cheminement principaux</t>
  </si>
  <si>
    <t>10.5. Distributions principales et secondaires</t>
  </si>
  <si>
    <t>Sous-Total : 10.5. Distributions principales et secondaires</t>
  </si>
  <si>
    <t xml:space="preserve">10.6. Appareillage </t>
  </si>
  <si>
    <t xml:space="preserve">Sous-Total : 10.6. Appareillage </t>
  </si>
  <si>
    <t xml:space="preserve">10.7. Eclairage intérieur et  extérieur </t>
  </si>
  <si>
    <t>Sous-Total : 10.7. Eclairage intérieur</t>
  </si>
  <si>
    <t>10.8. Eclairage de sécurité</t>
  </si>
  <si>
    <t>Sous-Total : 10.8. Eclairage de sécurité</t>
  </si>
  <si>
    <t>10.9. Système de sécurité incendie</t>
  </si>
  <si>
    <t>Sous-Total : 10.9. Système de sécurité incendie</t>
  </si>
  <si>
    <t>10.10. Téléphone - Informatique</t>
  </si>
  <si>
    <t>Sous-Total : 10.10. Téléphone - Informatique</t>
  </si>
  <si>
    <t>10.11. Vidéophonie</t>
  </si>
  <si>
    <t xml:space="preserve">Sous-Total : 10.11. Vidéophonie </t>
  </si>
  <si>
    <t xml:space="preserve">10.12. Télévision </t>
  </si>
  <si>
    <t xml:space="preserve">Sous-Total : 10.12. Télévision </t>
  </si>
  <si>
    <t xml:space="preserve">10.13. Installation de chantier </t>
  </si>
  <si>
    <t xml:space="preserve">Sous-Total : 10.13. Installation de chantier </t>
  </si>
  <si>
    <t>Alimentation Clim</t>
  </si>
  <si>
    <t>Câble U 1000 R2V - 3G4 mm² posé sous tube et chemins de câble</t>
  </si>
  <si>
    <t>Alimentation unités intérieures</t>
  </si>
  <si>
    <t xml:space="preserve">1 Alimentation VMC </t>
  </si>
  <si>
    <t>1 Alimentation séce serviette + séche serviette 1000W</t>
  </si>
  <si>
    <t>PRO - DCE</t>
  </si>
  <si>
    <t xml:space="preserve">D.P.G.F.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</si>
</sst>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 _€_-;\-* #,##0\ _€_-;_-* &quot;-&quot;??\ _€_-;_-@_-"/>
  </numFmts>
  <fonts count="32"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sz val="11"/>
      <color theme="1"/>
      <name val="Calibri"/>
      <family val="2"/>
      <scheme val="minor"/>
    </font>
    <font>
      <sz val="11"/>
      <color rgb="FF000000"/>
      <name val="Calibri"/>
      <family val="2"/>
      <scheme val="minor"/>
    </font>
    <font>
      <sz val="10"/>
      <color theme="1"/>
      <name val="Arial"/>
      <family val="2"/>
    </font>
    <font>
      <b/>
      <sz val="10"/>
      <color theme="1"/>
      <name val="Arial"/>
      <family val="2"/>
    </font>
    <font>
      <sz val="11"/>
      <color theme="1"/>
      <name val="Arial"/>
      <family val="2"/>
    </font>
    <font>
      <sz val="8"/>
      <color theme="1"/>
      <name val="Arial"/>
      <family val="2"/>
    </font>
    <font>
      <sz val="10"/>
      <name val="Arial"/>
      <family val="2"/>
    </font>
    <font>
      <b/>
      <sz val="12"/>
      <name val="Arial"/>
      <family val="2"/>
    </font>
    <font>
      <u/>
      <sz val="10"/>
      <color indexed="12"/>
      <name val="Arial"/>
      <family val="2"/>
    </font>
    <font>
      <sz val="11"/>
      <color rgb="FF000000"/>
      <name val="Arial"/>
      <family val="2"/>
    </font>
    <font>
      <b/>
      <sz val="28"/>
      <color theme="0"/>
      <name val="Arial"/>
      <family val="2"/>
    </font>
    <font>
      <b/>
      <i/>
      <sz val="28"/>
      <color rgb="FF000000"/>
      <name val="Arial"/>
      <family val="2"/>
    </font>
    <font>
      <b/>
      <sz val="11"/>
      <color rgb="FF000000"/>
      <name val="Calibri"/>
      <family val="2"/>
      <scheme val="minor"/>
    </font>
    <font>
      <sz val="9"/>
      <color theme="1"/>
      <name val="Verdana"/>
      <family val="2"/>
    </font>
    <font>
      <sz val="9"/>
      <color theme="1"/>
      <name val="Wingdings"/>
      <charset val="2"/>
    </font>
    <font>
      <sz val="9"/>
      <color theme="1"/>
      <name val="Wingdings 2"/>
      <family val="1"/>
      <charset val="2"/>
    </font>
    <font>
      <b/>
      <sz val="20"/>
      <color rgb="FF009999"/>
      <name val="Arial"/>
      <family val="2"/>
    </font>
    <font>
      <b/>
      <sz val="20"/>
      <color rgb="FF000000"/>
      <name val="Arial"/>
      <family val="2"/>
    </font>
    <font>
      <sz val="10"/>
      <color rgb="FF000000"/>
      <name val="Arial"/>
      <family val="2"/>
    </font>
    <font>
      <sz val="8"/>
      <color rgb="FF000000"/>
      <name val="Arial"/>
      <family val="2"/>
    </font>
    <font>
      <b/>
      <sz val="22"/>
      <color rgb="FF009999"/>
      <name val="Arial Narrow"/>
      <family val="2"/>
    </font>
    <font>
      <b/>
      <sz val="20"/>
      <color rgb="FF000000"/>
      <name val="Arial Narrow"/>
      <family val="2"/>
    </font>
    <font>
      <b/>
      <sz val="14"/>
      <color rgb="FF000000"/>
      <name val="Arial"/>
      <family val="2"/>
    </font>
    <font>
      <b/>
      <sz val="10"/>
      <color rgb="FF000000"/>
      <name val="Arial"/>
      <family val="2"/>
    </font>
    <font>
      <b/>
      <sz val="24"/>
      <color rgb="FF009999"/>
      <name val="Arial"/>
      <family val="2"/>
    </font>
    <font>
      <i/>
      <u/>
      <sz val="10"/>
      <color theme="1"/>
      <name val="Arial"/>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2F2F2"/>
        <bgColor indexed="64"/>
      </patternFill>
    </fill>
    <fill>
      <patternFill patternType="solid">
        <fgColor rgb="FF009999"/>
        <bgColor indexed="64"/>
      </patternFill>
    </fill>
    <fill>
      <patternFill patternType="solid">
        <fgColor theme="0" tint="-0.14999847407452621"/>
        <bgColor indexed="64"/>
      </patternFill>
    </fill>
    <fill>
      <patternFill patternType="solid">
        <fgColor theme="8" tint="0.79998168889431442"/>
        <bgColor indexed="64"/>
      </patternFill>
    </fill>
  </fills>
  <borders count="45">
    <border>
      <left/>
      <right/>
      <top/>
      <bottom/>
      <diagonal/>
    </border>
    <border>
      <left style="thin">
        <color indexed="64"/>
      </left>
      <right style="thin">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auto="1"/>
      </left>
      <right style="thin">
        <color auto="1"/>
      </right>
      <top/>
      <bottom/>
      <diagonal/>
    </border>
    <border diagonalDown="1">
      <left style="thin">
        <color auto="1"/>
      </left>
      <right style="medium">
        <color indexed="64"/>
      </right>
      <top/>
      <bottom/>
      <diagonal/>
    </border>
  </borders>
  <cellStyleXfs count="7">
    <xf numFmtId="0" fontId="0" fillId="0" borderId="0"/>
    <xf numFmtId="44" fontId="5" fillId="0" borderId="0" applyFont="0" applyFill="0" applyBorder="0" applyAlignment="0" applyProtection="0"/>
    <xf numFmtId="44" fontId="6" fillId="0" borderId="0" applyFont="0" applyFill="0" applyBorder="0" applyAlignment="0" applyProtection="0"/>
    <xf numFmtId="0" fontId="6" fillId="0" borderId="0"/>
    <xf numFmtId="0" fontId="11" fillId="0" borderId="0"/>
    <xf numFmtId="0" fontId="13" fillId="0" borderId="0" applyNumberFormat="0" applyFill="0" applyBorder="0" applyAlignment="0" applyProtection="0">
      <alignment vertical="top"/>
      <protection locked="0"/>
    </xf>
    <xf numFmtId="164" fontId="5" fillId="0" borderId="0" applyFont="0" applyFill="0" applyBorder="0" applyAlignment="0" applyProtection="0"/>
  </cellStyleXfs>
  <cellXfs count="186">
    <xf numFmtId="0" fontId="0" fillId="0" borderId="0" xfId="0"/>
    <xf numFmtId="0" fontId="7" fillId="0" borderId="0" xfId="0" applyFont="1" applyAlignment="1">
      <alignment vertical="center" wrapText="1"/>
    </xf>
    <xf numFmtId="0" fontId="7" fillId="0" borderId="0" xfId="0" applyFont="1" applyAlignment="1">
      <alignment vertical="center"/>
    </xf>
    <xf numFmtId="0" fontId="1" fillId="0" borderId="0" xfId="0" applyFont="1" applyAlignment="1">
      <alignment vertical="center" wrapText="1"/>
    </xf>
    <xf numFmtId="44" fontId="1" fillId="0" borderId="0" xfId="1" applyFont="1" applyFill="1" applyBorder="1" applyAlignment="1" applyProtection="1">
      <alignment vertical="center" wrapText="1"/>
    </xf>
    <xf numFmtId="0" fontId="9" fillId="0" borderId="0" xfId="0" applyFont="1" applyAlignment="1">
      <alignment vertical="center" wrapText="1"/>
    </xf>
    <xf numFmtId="44" fontId="1" fillId="0" borderId="17" xfId="1" applyFont="1" applyFill="1" applyBorder="1" applyAlignment="1" applyProtection="1">
      <alignment horizontal="center" vertical="center" wrapText="1"/>
    </xf>
    <xf numFmtId="0" fontId="8" fillId="0" borderId="0" xfId="0" applyFont="1" applyAlignment="1">
      <alignment horizontal="center" vertical="center" wrapText="1"/>
    </xf>
    <xf numFmtId="44" fontId="4" fillId="3" borderId="15" xfId="1" applyFont="1" applyFill="1" applyBorder="1" applyAlignment="1" applyProtection="1">
      <alignment horizontal="center" vertical="center" wrapText="1"/>
    </xf>
    <xf numFmtId="0" fontId="4" fillId="0" borderId="0" xfId="0" applyFont="1" applyAlignment="1">
      <alignment horizontal="center" vertical="center" wrapText="1"/>
    </xf>
    <xf numFmtId="0" fontId="4" fillId="0" borderId="0" xfId="0" applyFont="1" applyAlignment="1">
      <alignment horizontal="justify" vertical="center" wrapText="1"/>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1" xfId="0" applyFont="1" applyBorder="1" applyAlignment="1">
      <alignment vertical="center" wrapText="1"/>
    </xf>
    <xf numFmtId="44" fontId="1" fillId="0" borderId="11" xfId="1" applyFont="1" applyFill="1" applyBorder="1" applyAlignment="1" applyProtection="1">
      <alignment vertical="center" wrapText="1"/>
    </xf>
    <xf numFmtId="0" fontId="1" fillId="0" borderId="9" xfId="0" applyFont="1" applyBorder="1" applyAlignment="1">
      <alignment vertical="center" wrapText="1"/>
    </xf>
    <xf numFmtId="44" fontId="1" fillId="0" borderId="9" xfId="1" applyFont="1" applyFill="1" applyBorder="1" applyAlignment="1" applyProtection="1">
      <alignment vertical="center" wrapText="1"/>
    </xf>
    <xf numFmtId="1" fontId="1" fillId="0" borderId="0" xfId="0" applyNumberFormat="1" applyFont="1" applyAlignment="1">
      <alignment vertical="center" wrapText="1"/>
    </xf>
    <xf numFmtId="1" fontId="1" fillId="0" borderId="1" xfId="0" applyNumberFormat="1" applyFont="1" applyBorder="1" applyAlignment="1">
      <alignment horizontal="center" vertical="center"/>
    </xf>
    <xf numFmtId="1" fontId="1" fillId="2" borderId="1" xfId="0" applyNumberFormat="1" applyFont="1" applyFill="1" applyBorder="1" applyAlignment="1">
      <alignment horizontal="center" vertical="center"/>
    </xf>
    <xf numFmtId="1" fontId="1" fillId="0" borderId="11" xfId="0" applyNumberFormat="1" applyFont="1" applyBorder="1" applyAlignment="1">
      <alignment vertical="center" wrapText="1"/>
    </xf>
    <xf numFmtId="1" fontId="1" fillId="0" borderId="9" xfId="0" applyNumberFormat="1" applyFont="1" applyBorder="1" applyAlignment="1">
      <alignment vertical="center" wrapText="1"/>
    </xf>
    <xf numFmtId="0" fontId="1" fillId="0" borderId="16" xfId="0" applyFont="1" applyBorder="1" applyAlignment="1">
      <alignment horizontal="justify" vertical="center" wrapText="1"/>
    </xf>
    <xf numFmtId="44" fontId="10" fillId="0" borderId="0" xfId="1" applyFont="1" applyAlignment="1" applyProtection="1">
      <alignment horizontal="right" vertical="center"/>
    </xf>
    <xf numFmtId="44" fontId="1" fillId="0" borderId="1" xfId="1" applyFont="1" applyFill="1" applyBorder="1" applyAlignment="1" applyProtection="1">
      <alignment horizontal="center" vertical="center" wrapText="1"/>
      <protection locked="0"/>
    </xf>
    <xf numFmtId="44" fontId="4" fillId="0" borderId="0" xfId="0" applyNumberFormat="1" applyFont="1" applyAlignment="1">
      <alignment horizontal="justify" vertical="center" wrapText="1"/>
    </xf>
    <xf numFmtId="0" fontId="14" fillId="0" borderId="0" xfId="3" applyFont="1" applyAlignment="1">
      <alignment vertical="center"/>
    </xf>
    <xf numFmtId="0" fontId="6" fillId="0" borderId="0" xfId="3" applyAlignment="1">
      <alignment vertical="center"/>
    </xf>
    <xf numFmtId="0" fontId="2" fillId="6" borderId="14" xfId="0" applyFont="1" applyFill="1" applyBorder="1" applyAlignment="1">
      <alignment horizontal="center" vertical="center" wrapText="1"/>
    </xf>
    <xf numFmtId="44" fontId="2" fillId="6" borderId="9" xfId="1" applyFont="1" applyFill="1" applyBorder="1" applyAlignment="1" applyProtection="1">
      <alignment horizontal="center" vertical="center" wrapText="1"/>
    </xf>
    <xf numFmtId="44" fontId="2" fillId="6" borderId="15" xfId="1" applyFont="1" applyFill="1" applyBorder="1" applyAlignment="1" applyProtection="1">
      <alignment horizontal="center" vertical="center" wrapText="1"/>
    </xf>
    <xf numFmtId="0" fontId="4" fillId="7" borderId="9" xfId="0" applyFont="1" applyFill="1" applyBorder="1" applyAlignment="1">
      <alignment horizontal="center" vertical="center" wrapText="1"/>
    </xf>
    <xf numFmtId="1" fontId="4" fillId="7" borderId="9" xfId="0" applyNumberFormat="1" applyFont="1" applyFill="1" applyBorder="1" applyAlignment="1">
      <alignment horizontal="center" vertical="center" wrapText="1"/>
    </xf>
    <xf numFmtId="44" fontId="4" fillId="7" borderId="9" xfId="1" applyFont="1" applyFill="1" applyBorder="1" applyAlignment="1" applyProtection="1">
      <alignment horizontal="center" vertical="center" wrapText="1"/>
    </xf>
    <xf numFmtId="44" fontId="4" fillId="7" borderId="15" xfId="1" applyFont="1" applyFill="1" applyBorder="1" applyAlignment="1" applyProtection="1">
      <alignment horizontal="center" vertical="center" wrapText="1"/>
    </xf>
    <xf numFmtId="0" fontId="2" fillId="0" borderId="33" xfId="0" applyFont="1" applyBorder="1" applyAlignment="1">
      <alignment horizontal="justify" vertical="center" wrapText="1"/>
    </xf>
    <xf numFmtId="0" fontId="1"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44" fontId="1" fillId="0" borderId="10" xfId="1" applyFont="1" applyFill="1" applyBorder="1" applyAlignment="1" applyProtection="1">
      <alignment horizontal="center" vertical="center" wrapText="1"/>
      <protection locked="0"/>
    </xf>
    <xf numFmtId="44" fontId="1" fillId="0" borderId="34" xfId="1" applyFont="1" applyFill="1" applyBorder="1" applyAlignment="1" applyProtection="1">
      <alignment horizontal="center" vertical="center" wrapText="1"/>
    </xf>
    <xf numFmtId="0" fontId="1" fillId="0" borderId="35" xfId="0" applyFont="1" applyBorder="1" applyAlignment="1">
      <alignment horizontal="justify" vertical="center" wrapText="1"/>
    </xf>
    <xf numFmtId="0" fontId="1" fillId="0" borderId="31" xfId="0" applyFont="1" applyBorder="1" applyAlignment="1">
      <alignment horizontal="center" vertical="center" wrapText="1"/>
    </xf>
    <xf numFmtId="1" fontId="1" fillId="0" borderId="31" xfId="0" applyNumberFormat="1" applyFont="1" applyBorder="1" applyAlignment="1">
      <alignment horizontal="center" vertical="center" wrapText="1"/>
    </xf>
    <xf numFmtId="44" fontId="1" fillId="0" borderId="31" xfId="1" applyFont="1" applyFill="1" applyBorder="1" applyAlignment="1" applyProtection="1">
      <alignment horizontal="center" vertical="center" wrapText="1"/>
      <protection locked="0"/>
    </xf>
    <xf numFmtId="44" fontId="1" fillId="0" borderId="32" xfId="1" applyFont="1" applyFill="1" applyBorder="1" applyAlignment="1" applyProtection="1">
      <alignment horizontal="center" vertical="center" wrapText="1"/>
    </xf>
    <xf numFmtId="0" fontId="2" fillId="0" borderId="35" xfId="0" applyFont="1" applyBorder="1" applyAlignment="1">
      <alignment horizontal="justify" vertical="center" wrapText="1"/>
    </xf>
    <xf numFmtId="0" fontId="1" fillId="0" borderId="18" xfId="0" applyFont="1" applyBorder="1" applyAlignment="1">
      <alignment horizontal="justify"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44" fontId="1" fillId="0" borderId="11" xfId="1" applyFont="1" applyFill="1" applyBorder="1" applyAlignment="1" applyProtection="1">
      <alignment horizontal="center" vertical="center" wrapText="1"/>
      <protection locked="0"/>
    </xf>
    <xf numFmtId="44" fontId="1" fillId="0" borderId="27" xfId="1" applyFont="1" applyFill="1" applyBorder="1" applyAlignment="1" applyProtection="1">
      <alignment horizontal="center" vertical="center" wrapText="1"/>
    </xf>
    <xf numFmtId="0" fontId="1" fillId="0" borderId="31" xfId="0" applyFont="1" applyBorder="1" applyAlignment="1">
      <alignment horizontal="center" vertical="center"/>
    </xf>
    <xf numFmtId="1" fontId="1" fillId="0" borderId="31" xfId="0" applyNumberFormat="1" applyFont="1" applyBorder="1" applyAlignment="1">
      <alignment horizontal="center" vertical="center"/>
    </xf>
    <xf numFmtId="0" fontId="12" fillId="7" borderId="14" xfId="0" applyFont="1" applyFill="1" applyBorder="1" applyAlignment="1">
      <alignment horizontal="left" vertical="center" wrapText="1"/>
    </xf>
    <xf numFmtId="44" fontId="1" fillId="0" borderId="31" xfId="1" applyFont="1" applyFill="1" applyBorder="1" applyAlignment="1" applyProtection="1">
      <alignment horizontal="center" vertical="center" wrapText="1"/>
    </xf>
    <xf numFmtId="44" fontId="1" fillId="0" borderId="32" xfId="1" applyFont="1" applyFill="1" applyBorder="1" applyAlignment="1" applyProtection="1">
      <alignment horizontal="center" vertical="center"/>
    </xf>
    <xf numFmtId="44" fontId="1" fillId="0" borderId="36" xfId="1" applyFont="1" applyFill="1" applyBorder="1" applyAlignment="1" applyProtection="1">
      <alignment horizontal="center" vertical="center" wrapText="1"/>
    </xf>
    <xf numFmtId="0" fontId="2" fillId="0" borderId="37" xfId="0" applyFont="1" applyBorder="1" applyAlignment="1">
      <alignment horizontal="justify" vertical="center" wrapText="1"/>
    </xf>
    <xf numFmtId="0" fontId="1" fillId="0" borderId="38" xfId="0" applyFont="1" applyBorder="1" applyAlignment="1">
      <alignment horizontal="center" vertical="center"/>
    </xf>
    <xf numFmtId="1" fontId="1" fillId="0" borderId="38" xfId="0" applyNumberFormat="1" applyFont="1" applyBorder="1" applyAlignment="1">
      <alignment horizontal="center" vertical="center"/>
    </xf>
    <xf numFmtId="1" fontId="7" fillId="0" borderId="0" xfId="0" applyNumberFormat="1" applyFont="1" applyAlignment="1">
      <alignment vertical="center" wrapText="1"/>
    </xf>
    <xf numFmtId="0" fontId="8" fillId="0" borderId="33" xfId="0" applyFont="1" applyBorder="1" applyAlignment="1">
      <alignment vertical="center" wrapText="1"/>
    </xf>
    <xf numFmtId="44" fontId="1" fillId="0" borderId="31" xfId="1" applyFont="1" applyFill="1" applyBorder="1" applyAlignment="1" applyProtection="1">
      <alignment horizontal="center" vertical="center"/>
      <protection locked="0"/>
    </xf>
    <xf numFmtId="0" fontId="8" fillId="0" borderId="35" xfId="0" applyFont="1" applyBorder="1" applyAlignment="1">
      <alignment vertical="center" wrapText="1"/>
    </xf>
    <xf numFmtId="0" fontId="7" fillId="0" borderId="37" xfId="0" applyFont="1" applyBorder="1" applyAlignment="1">
      <alignment vertical="center" wrapText="1"/>
    </xf>
    <xf numFmtId="44" fontId="1" fillId="0" borderId="38" xfId="1" applyFont="1" applyFill="1" applyBorder="1" applyAlignment="1" applyProtection="1">
      <alignment horizontal="center" vertical="center" wrapText="1"/>
      <protection locked="0"/>
    </xf>
    <xf numFmtId="0" fontId="7" fillId="0" borderId="35" xfId="0" applyFont="1" applyBorder="1" applyAlignment="1">
      <alignment vertical="center" wrapText="1"/>
    </xf>
    <xf numFmtId="0" fontId="8" fillId="0" borderId="37" xfId="0" applyFont="1" applyBorder="1" applyAlignment="1">
      <alignment vertical="center" wrapText="1"/>
    </xf>
    <xf numFmtId="1" fontId="1" fillId="0" borderId="31" xfId="1" applyNumberFormat="1" applyFont="1" applyFill="1" applyBorder="1" applyAlignment="1" applyProtection="1">
      <alignment horizontal="center" vertical="center" wrapText="1"/>
    </xf>
    <xf numFmtId="0" fontId="2" fillId="6" borderId="39" xfId="0" applyFont="1" applyFill="1" applyBorder="1" applyAlignment="1">
      <alignment horizontal="center" vertical="center" wrapText="1"/>
    </xf>
    <xf numFmtId="0" fontId="23" fillId="0" borderId="0" xfId="0" applyFont="1" applyAlignment="1">
      <alignment vertical="center"/>
    </xf>
    <xf numFmtId="0" fontId="23" fillId="0" borderId="0" xfId="0" applyFont="1" applyAlignment="1">
      <alignment vertical="center" wrapText="1"/>
    </xf>
    <xf numFmtId="0" fontId="23" fillId="0" borderId="0" xfId="0" applyFont="1" applyAlignment="1">
      <alignment horizontal="center" vertical="center"/>
    </xf>
    <xf numFmtId="44" fontId="24" fillId="0" borderId="0" xfId="0" applyNumberFormat="1" applyFont="1" applyAlignment="1">
      <alignment horizontal="right" vertical="center"/>
    </xf>
    <xf numFmtId="0" fontId="7" fillId="0" borderId="0" xfId="0" applyFont="1" applyAlignment="1">
      <alignment horizontal="center" vertical="center"/>
    </xf>
    <xf numFmtId="165" fontId="7" fillId="0" borderId="0" xfId="6" applyNumberFormat="1" applyFont="1" applyAlignment="1" applyProtection="1">
      <alignment horizontal="center" vertical="center"/>
    </xf>
    <xf numFmtId="0" fontId="23" fillId="0" borderId="5" xfId="0" applyFont="1" applyBorder="1" applyAlignment="1">
      <alignment vertical="center"/>
    </xf>
    <xf numFmtId="165" fontId="23" fillId="0" borderId="0" xfId="6" applyNumberFormat="1" applyFont="1" applyAlignment="1" applyProtection="1">
      <alignment horizontal="center" vertical="center"/>
    </xf>
    <xf numFmtId="44" fontId="23" fillId="0" borderId="0" xfId="0" applyNumberFormat="1" applyFont="1" applyAlignment="1">
      <alignment horizontal="right" vertical="center"/>
    </xf>
    <xf numFmtId="44" fontId="23" fillId="0" borderId="6" xfId="0" applyNumberFormat="1" applyFont="1" applyBorder="1" applyAlignment="1">
      <alignment horizontal="right" vertical="center"/>
    </xf>
    <xf numFmtId="0" fontId="28" fillId="0" borderId="5" xfId="0" applyFont="1" applyBorder="1" applyAlignment="1">
      <alignment vertical="center" wrapText="1"/>
    </xf>
    <xf numFmtId="0" fontId="28" fillId="0" borderId="5" xfId="0" applyFont="1" applyBorder="1" applyAlignment="1">
      <alignment vertical="center"/>
    </xf>
    <xf numFmtId="44" fontId="23" fillId="0" borderId="0" xfId="0" applyNumberFormat="1" applyFont="1" applyAlignment="1">
      <alignment horizontal="center" vertical="center"/>
    </xf>
    <xf numFmtId="44" fontId="23" fillId="0" borderId="6" xfId="0" applyNumberFormat="1" applyFont="1" applyBorder="1" applyAlignment="1">
      <alignment horizontal="center" vertical="center"/>
    </xf>
    <xf numFmtId="0" fontId="28" fillId="0" borderId="2" xfId="0" applyFont="1" applyBorder="1" applyAlignment="1">
      <alignment vertical="center"/>
    </xf>
    <xf numFmtId="0" fontId="28" fillId="0" borderId="3" xfId="0" applyFont="1" applyBorder="1" applyAlignment="1">
      <alignment vertical="center"/>
    </xf>
    <xf numFmtId="165" fontId="28" fillId="0" borderId="3" xfId="6" applyNumberFormat="1" applyFont="1" applyBorder="1" applyAlignment="1" applyProtection="1">
      <alignment vertical="center"/>
    </xf>
    <xf numFmtId="0" fontId="28" fillId="0" borderId="5" xfId="0" applyFont="1" applyBorder="1" applyAlignment="1">
      <alignment horizontal="left" vertical="center" wrapText="1"/>
    </xf>
    <xf numFmtId="0" fontId="28" fillId="0" borderId="0" xfId="0" applyFont="1" applyAlignment="1">
      <alignment horizontal="left" vertical="center" wrapText="1"/>
    </xf>
    <xf numFmtId="0" fontId="28" fillId="3" borderId="2" xfId="0" applyFont="1" applyFill="1" applyBorder="1" applyAlignment="1">
      <alignment vertical="center"/>
    </xf>
    <xf numFmtId="0" fontId="28" fillId="3" borderId="3" xfId="0" applyFont="1" applyFill="1" applyBorder="1" applyAlignment="1">
      <alignment vertical="center"/>
    </xf>
    <xf numFmtId="165" fontId="28" fillId="3" borderId="3" xfId="6" applyNumberFormat="1" applyFont="1" applyFill="1" applyBorder="1" applyAlignment="1" applyProtection="1">
      <alignment vertical="center"/>
    </xf>
    <xf numFmtId="0" fontId="7" fillId="0" borderId="5" xfId="0" applyFont="1" applyBorder="1" applyAlignment="1">
      <alignment vertical="center" wrapText="1"/>
    </xf>
    <xf numFmtId="0" fontId="7" fillId="0" borderId="31" xfId="0" applyFont="1" applyBorder="1" applyAlignment="1">
      <alignment horizontal="center" vertical="center"/>
    </xf>
    <xf numFmtId="0" fontId="23" fillId="0" borderId="43" xfId="0" applyFont="1" applyBorder="1" applyAlignment="1">
      <alignment horizontal="center" vertical="center"/>
    </xf>
    <xf numFmtId="0" fontId="23" fillId="0" borderId="31" xfId="0" applyFont="1" applyBorder="1" applyAlignment="1">
      <alignment horizontal="center" vertical="center"/>
    </xf>
    <xf numFmtId="0" fontId="8" fillId="0" borderId="5" xfId="0" applyFont="1" applyBorder="1" applyAlignment="1">
      <alignment vertical="center" wrapText="1"/>
    </xf>
    <xf numFmtId="0" fontId="7" fillId="0" borderId="5" xfId="0" applyFont="1" applyBorder="1" applyAlignment="1">
      <alignment horizontal="center" vertical="center" wrapText="1"/>
    </xf>
    <xf numFmtId="44" fontId="7" fillId="0" borderId="31" xfId="1" applyFont="1" applyBorder="1" applyAlignment="1" applyProtection="1">
      <alignment horizontal="right" vertical="center"/>
      <protection locked="0"/>
    </xf>
    <xf numFmtId="44" fontId="23" fillId="0" borderId="44" xfId="1" applyFont="1" applyBorder="1" applyAlignment="1" applyProtection="1">
      <alignment horizontal="right" vertical="center"/>
    </xf>
    <xf numFmtId="0" fontId="30" fillId="0" borderId="5" xfId="0" applyFont="1" applyBorder="1" applyAlignment="1">
      <alignment vertical="center" wrapText="1"/>
    </xf>
    <xf numFmtId="44" fontId="7" fillId="0" borderId="31" xfId="1" applyFont="1" applyFill="1" applyBorder="1" applyAlignment="1" applyProtection="1">
      <alignment horizontal="right" vertical="center"/>
      <protection locked="0"/>
    </xf>
    <xf numFmtId="0" fontId="1" fillId="0" borderId="0" xfId="0" applyFont="1" applyAlignment="1">
      <alignment vertical="center"/>
    </xf>
    <xf numFmtId="165" fontId="1" fillId="0" borderId="31" xfId="6" applyNumberFormat="1" applyFont="1" applyFill="1" applyBorder="1" applyAlignment="1" applyProtection="1">
      <alignment horizontal="center" vertical="center"/>
    </xf>
    <xf numFmtId="0" fontId="2" fillId="0" borderId="31" xfId="0" applyFont="1" applyBorder="1" applyAlignment="1">
      <alignment horizontal="center" vertical="center"/>
    </xf>
    <xf numFmtId="165" fontId="2" fillId="0" borderId="31" xfId="6" applyNumberFormat="1" applyFont="1" applyFill="1" applyBorder="1" applyAlignment="1" applyProtection="1">
      <alignment horizontal="center" vertical="center"/>
    </xf>
    <xf numFmtId="44" fontId="2" fillId="0" borderId="31" xfId="1" applyFont="1" applyFill="1" applyBorder="1" applyAlignment="1" applyProtection="1">
      <alignment horizontal="center" vertical="center" wrapText="1"/>
      <protection locked="0"/>
    </xf>
    <xf numFmtId="44" fontId="2" fillId="0" borderId="32" xfId="1" applyFont="1" applyFill="1" applyBorder="1" applyAlignment="1" applyProtection="1">
      <alignment horizontal="center" vertical="center" wrapText="1"/>
    </xf>
    <xf numFmtId="0" fontId="8" fillId="0" borderId="12" xfId="0" applyFont="1" applyBorder="1" applyAlignment="1">
      <alignment horizontal="left" vertical="center" wrapText="1"/>
    </xf>
    <xf numFmtId="44" fontId="23" fillId="0" borderId="43" xfId="1" applyFont="1" applyBorder="1" applyAlignment="1" applyProtection="1">
      <alignment horizontal="right" vertical="center"/>
    </xf>
    <xf numFmtId="0" fontId="7" fillId="0" borderId="12" xfId="0" applyFont="1" applyBorder="1" applyAlignment="1">
      <alignment horizontal="left" vertical="center" wrapText="1"/>
    </xf>
    <xf numFmtId="44" fontId="7" fillId="0" borderId="31" xfId="1" applyFont="1" applyBorder="1" applyAlignment="1" applyProtection="1">
      <alignment horizontal="right" vertical="center"/>
    </xf>
    <xf numFmtId="0" fontId="23" fillId="0" borderId="12" xfId="0" applyFont="1" applyBorder="1" applyAlignment="1">
      <alignment horizontal="left" vertical="center" wrapText="1"/>
    </xf>
    <xf numFmtId="44" fontId="23" fillId="0" borderId="43" xfId="2" applyFont="1" applyBorder="1" applyAlignment="1" applyProtection="1">
      <alignment horizontal="right" vertical="center"/>
      <protection locked="0"/>
    </xf>
    <xf numFmtId="44" fontId="23" fillId="0" borderId="43" xfId="2" applyFont="1" applyBorder="1" applyAlignment="1" applyProtection="1">
      <alignment horizontal="right" vertical="center"/>
    </xf>
    <xf numFmtId="44" fontId="23" fillId="0" borderId="31" xfId="2" applyFont="1" applyBorder="1" applyAlignment="1" applyProtection="1">
      <alignment horizontal="right" vertical="center"/>
      <protection locked="0"/>
    </xf>
    <xf numFmtId="0" fontId="28" fillId="0" borderId="12" xfId="0" applyFont="1" applyBorder="1" applyAlignment="1">
      <alignment horizontal="left" vertical="center" wrapText="1"/>
    </xf>
    <xf numFmtId="1" fontId="2" fillId="0" borderId="31" xfId="0" applyNumberFormat="1" applyFont="1" applyBorder="1" applyAlignment="1">
      <alignment horizontal="center" vertical="center"/>
    </xf>
    <xf numFmtId="0" fontId="8" fillId="0" borderId="31" xfId="0" applyFont="1" applyBorder="1" applyAlignment="1">
      <alignment horizontal="center" vertical="center"/>
    </xf>
    <xf numFmtId="0" fontId="28" fillId="0" borderId="43" xfId="0" applyFont="1" applyBorder="1" applyAlignment="1">
      <alignment horizontal="center" vertical="center"/>
    </xf>
    <xf numFmtId="44" fontId="23" fillId="0" borderId="32" xfId="1" applyFont="1" applyBorder="1" applyAlignment="1" applyProtection="1">
      <alignment horizontal="right" vertical="center"/>
    </xf>
    <xf numFmtId="0" fontId="19" fillId="0" borderId="12" xfId="0" applyFont="1" applyBorder="1" applyAlignment="1">
      <alignment horizontal="center" vertical="center" wrapText="1"/>
    </xf>
    <xf numFmtId="0" fontId="19" fillId="0" borderId="0" xfId="0" applyFont="1" applyAlignment="1">
      <alignment horizontal="center" vertical="center" wrapText="1"/>
    </xf>
    <xf numFmtId="0" fontId="19" fillId="0" borderId="2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wrapText="1"/>
    </xf>
    <xf numFmtId="0" fontId="18" fillId="0" borderId="20" xfId="0" applyFont="1" applyBorder="1" applyAlignment="1">
      <alignment horizontal="center" vertical="center" wrapText="1"/>
    </xf>
    <xf numFmtId="0" fontId="21" fillId="0" borderId="0" xfId="3" applyFont="1" applyAlignment="1">
      <alignment horizontal="center" vertical="center" wrapText="1"/>
    </xf>
    <xf numFmtId="0" fontId="15" fillId="5" borderId="0" xfId="3" applyFont="1" applyFill="1" applyAlignment="1">
      <alignment horizontal="center" vertical="center"/>
    </xf>
    <xf numFmtId="0" fontId="16" fillId="0" borderId="0" xfId="3" applyFont="1" applyAlignment="1">
      <alignment horizontal="center" vertical="center"/>
    </xf>
    <xf numFmtId="0" fontId="22" fillId="4" borderId="0" xfId="3" applyFont="1" applyFill="1" applyAlignment="1">
      <alignment horizontal="center" vertical="center" wrapText="1"/>
    </xf>
    <xf numFmtId="0" fontId="17" fillId="0" borderId="21" xfId="3" applyFont="1" applyBorder="1" applyAlignment="1">
      <alignment horizontal="center" vertical="center" wrapText="1"/>
    </xf>
    <xf numFmtId="0" fontId="17" fillId="0" borderId="22" xfId="3" applyFont="1" applyBorder="1" applyAlignment="1">
      <alignment horizontal="center" vertical="center" wrapText="1"/>
    </xf>
    <xf numFmtId="0" fontId="17" fillId="0" borderId="23" xfId="3" applyFont="1" applyBorder="1" applyAlignment="1">
      <alignment horizontal="center" vertical="center" wrapText="1"/>
    </xf>
    <xf numFmtId="0" fontId="17" fillId="0" borderId="12" xfId="3" applyFont="1" applyBorder="1" applyAlignment="1">
      <alignment horizontal="center" vertical="center" wrapText="1"/>
    </xf>
    <xf numFmtId="0" fontId="17" fillId="0" borderId="0" xfId="3" applyFont="1" applyAlignment="1">
      <alignment horizontal="center" vertical="center" wrapText="1"/>
    </xf>
    <xf numFmtId="0" fontId="17" fillId="0" borderId="20" xfId="3" applyFont="1" applyBorder="1" applyAlignment="1">
      <alignment horizontal="center" vertical="center" wrapText="1"/>
    </xf>
    <xf numFmtId="0" fontId="4" fillId="3" borderId="28"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8"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29" xfId="0" applyFont="1" applyFill="1" applyBorder="1" applyAlignment="1">
      <alignment horizontal="center" vertical="center" wrapText="1"/>
    </xf>
    <xf numFmtId="44" fontId="28" fillId="0" borderId="3" xfId="0" applyNumberFormat="1" applyFont="1" applyBorder="1" applyAlignment="1">
      <alignment horizontal="center" vertical="center"/>
    </xf>
    <xf numFmtId="44" fontId="28" fillId="0" borderId="4" xfId="0" applyNumberFormat="1" applyFont="1" applyBorder="1" applyAlignment="1">
      <alignment horizontal="center" vertical="center"/>
    </xf>
    <xf numFmtId="44" fontId="23" fillId="0" borderId="0" xfId="0" applyNumberFormat="1" applyFont="1" applyAlignment="1">
      <alignment horizontal="center" vertical="center"/>
    </xf>
    <xf numFmtId="44" fontId="23" fillId="0" borderId="6" xfId="0" applyNumberFormat="1" applyFont="1" applyBorder="1" applyAlignment="1">
      <alignment horizontal="center" vertical="center"/>
    </xf>
    <xf numFmtId="44" fontId="28" fillId="3" borderId="3" xfId="0" applyNumberFormat="1" applyFont="1" applyFill="1" applyBorder="1" applyAlignment="1">
      <alignment horizontal="center" vertical="center"/>
    </xf>
    <xf numFmtId="44" fontId="28" fillId="3" borderId="4" xfId="0" applyNumberFormat="1" applyFont="1" applyFill="1" applyBorder="1" applyAlignment="1">
      <alignment horizontal="center" vertical="center"/>
    </xf>
    <xf numFmtId="0" fontId="28" fillId="0" borderId="5" xfId="0" applyFont="1" applyBorder="1" applyAlignment="1">
      <alignment horizontal="left" vertical="center" wrapText="1"/>
    </xf>
    <xf numFmtId="0" fontId="28" fillId="0" borderId="0" xfId="0" applyFont="1" applyAlignment="1">
      <alignment horizontal="left" vertical="center" wrapText="1"/>
    </xf>
    <xf numFmtId="0" fontId="26" fillId="3" borderId="2" xfId="0" applyFont="1" applyFill="1" applyBorder="1" applyAlignment="1">
      <alignment horizontal="center" vertical="center" wrapText="1"/>
    </xf>
    <xf numFmtId="0" fontId="26" fillId="3" borderId="3"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0" xfId="0" applyFont="1" applyFill="1" applyAlignment="1">
      <alignment horizontal="center" vertical="center" wrapText="1"/>
    </xf>
    <xf numFmtId="0" fontId="27" fillId="3" borderId="6" xfId="0" applyFont="1" applyFill="1" applyBorder="1" applyAlignment="1">
      <alignment horizontal="center" vertical="center" wrapText="1"/>
    </xf>
    <xf numFmtId="0" fontId="29" fillId="0" borderId="0" xfId="0" applyFont="1" applyAlignment="1">
      <alignment horizontal="center" vertical="center"/>
    </xf>
    <xf numFmtId="0" fontId="23" fillId="0" borderId="0" xfId="0" applyFont="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13" xfId="0" applyFont="1" applyBorder="1" applyAlignment="1">
      <alignment horizontal="left" vertical="center" wrapText="1"/>
    </xf>
    <xf numFmtId="0" fontId="25" fillId="4" borderId="2" xfId="0" applyFont="1" applyFill="1" applyBorder="1" applyAlignment="1">
      <alignment horizontal="center" vertical="center"/>
    </xf>
    <xf numFmtId="0" fontId="25" fillId="4" borderId="3" xfId="0" applyFont="1" applyFill="1" applyBorder="1" applyAlignment="1">
      <alignment horizontal="center" vertical="center"/>
    </xf>
    <xf numFmtId="0" fontId="25" fillId="4" borderId="4" xfId="0" applyFont="1" applyFill="1" applyBorder="1" applyAlignment="1">
      <alignment horizontal="center" vertical="center"/>
    </xf>
    <xf numFmtId="0" fontId="4" fillId="3" borderId="25" xfId="0" applyFont="1" applyFill="1" applyBorder="1" applyAlignment="1">
      <alignment horizontal="left" vertical="center" wrapText="1"/>
    </xf>
    <xf numFmtId="0" fontId="4" fillId="0" borderId="0" xfId="0" applyFont="1" applyAlignment="1">
      <alignment horizontal="center" vertical="center" wrapText="1"/>
    </xf>
    <xf numFmtId="0" fontId="4" fillId="3" borderId="18"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2" fillId="6" borderId="40" xfId="0" applyFont="1" applyFill="1" applyBorder="1" applyAlignment="1">
      <alignment horizontal="center" vertical="center" wrapText="1"/>
    </xf>
    <xf numFmtId="0" fontId="2" fillId="6" borderId="11" xfId="0" applyFont="1" applyFill="1" applyBorder="1" applyAlignment="1">
      <alignment horizontal="center" vertical="center" wrapText="1"/>
    </xf>
    <xf numFmtId="1" fontId="2" fillId="6" borderId="40" xfId="0" applyNumberFormat="1" applyFont="1" applyFill="1" applyBorder="1" applyAlignment="1">
      <alignment horizontal="center" vertical="center" wrapText="1"/>
    </xf>
    <xf numFmtId="1" fontId="2" fillId="6" borderId="11" xfId="0" applyNumberFormat="1" applyFont="1" applyFill="1" applyBorder="1" applyAlignment="1">
      <alignment horizontal="center" vertical="center" wrapText="1"/>
    </xf>
    <xf numFmtId="44" fontId="2" fillId="6" borderId="41" xfId="1" applyFont="1" applyFill="1" applyBorder="1" applyAlignment="1" applyProtection="1">
      <alignment horizontal="center" vertical="center" wrapText="1"/>
    </xf>
    <xf numFmtId="44" fontId="2" fillId="6" borderId="42" xfId="1" applyFont="1" applyFill="1" applyBorder="1" applyAlignment="1" applyProtection="1">
      <alignment horizontal="center" vertical="center" wrapText="1"/>
    </xf>
    <xf numFmtId="0" fontId="4" fillId="3" borderId="30" xfId="0" applyFont="1" applyFill="1" applyBorder="1" applyAlignment="1">
      <alignment horizontal="left" vertical="center" wrapText="1"/>
    </xf>
    <xf numFmtId="0" fontId="4" fillId="3" borderId="7" xfId="0" applyFont="1" applyFill="1" applyBorder="1" applyAlignment="1">
      <alignment horizontal="left" vertical="center" wrapText="1"/>
    </xf>
  </cellXfs>
  <cellStyles count="7">
    <cellStyle name="Lien hypertexte 2" xfId="5" xr:uid="{00000000-0005-0000-0000-000000000000}"/>
    <cellStyle name="Milliers" xfId="6" builtinId="3"/>
    <cellStyle name="Monétaire" xfId="1" builtinId="4"/>
    <cellStyle name="Monétaire 2" xfId="2" xr:uid="{00000000-0005-0000-0000-000003000000}"/>
    <cellStyle name="Normal" xfId="0" builtinId="0"/>
    <cellStyle name="Normal 2" xfId="3" xr:uid="{00000000-0005-0000-0000-000005000000}"/>
    <cellStyle name="Normal 3" xfId="4" xr:uid="{00000000-0005-0000-0000-000006000000}"/>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314324</xdr:colOff>
      <xdr:row>42</xdr:row>
      <xdr:rowOff>238125</xdr:rowOff>
    </xdr:from>
    <xdr:to>
      <xdr:col>2</xdr:col>
      <xdr:colOff>76199</xdr:colOff>
      <xdr:row>47</xdr:row>
      <xdr:rowOff>76200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4" y="10182225"/>
          <a:ext cx="1400175" cy="1114425"/>
        </a:xfrm>
        <a:prstGeom prst="rect">
          <a:avLst/>
        </a:prstGeom>
        <a:noFill/>
        <a:ln>
          <a:noFill/>
        </a:ln>
      </xdr:spPr>
    </xdr:pic>
    <xdr:clientData/>
  </xdr:twoCellAnchor>
  <xdr:twoCellAnchor editAs="oneCell">
    <xdr:from>
      <xdr:col>6</xdr:col>
      <xdr:colOff>761997</xdr:colOff>
      <xdr:row>42</xdr:row>
      <xdr:rowOff>147637</xdr:rowOff>
    </xdr:from>
    <xdr:to>
      <xdr:col>8</xdr:col>
      <xdr:colOff>783903</xdr:colOff>
      <xdr:row>47</xdr:row>
      <xdr:rowOff>76199</xdr:rowOff>
    </xdr:to>
    <xdr:pic>
      <xdr:nvPicPr>
        <xdr:cNvPr id="2" name="Image 1">
          <a:extLst>
            <a:ext uri="{FF2B5EF4-FFF2-40B4-BE49-F238E27FC236}">
              <a16:creationId xmlns:a16="http://schemas.microsoft.com/office/drawing/2014/main" id="{06817E44-E145-846F-B02C-ADED7E9381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19797" y="9744075"/>
          <a:ext cx="1774506" cy="1204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13</xdr:row>
      <xdr:rowOff>109537</xdr:rowOff>
    </xdr:from>
    <xdr:to>
      <xdr:col>7</xdr:col>
      <xdr:colOff>862013</xdr:colOff>
      <xdr:row>36</xdr:row>
      <xdr:rowOff>114300</xdr:rowOff>
    </xdr:to>
    <xdr:pic>
      <xdr:nvPicPr>
        <xdr:cNvPr id="4" name="Image 3">
          <a:extLst>
            <a:ext uri="{FF2B5EF4-FFF2-40B4-BE49-F238E27FC236}">
              <a16:creationId xmlns:a16="http://schemas.microsoft.com/office/drawing/2014/main" id="{41885E4F-6D1A-4E86-7CCC-9E05A6E6622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1025" y="4457700"/>
          <a:ext cx="6415088" cy="4167188"/>
        </a:xfrm>
        <a:prstGeom prst="roundRect">
          <a:avLst>
            <a:gd name="adj" fmla="val 4167"/>
          </a:avLst>
        </a:prstGeom>
        <a:solidFill>
          <a:srgbClr val="FFFFFF"/>
        </a:solidFill>
        <a:ln w="76200" cap="sq">
          <a:solidFill>
            <a:srgbClr val="292929"/>
          </a:solidFill>
          <a:miter lim="800000"/>
        </a:ln>
        <a:effectLst>
          <a:reflection blurRad="12700" stA="28000" endPos="28000" dist="5000" dir="5400000" sy="-100000" algn="bl" rotWithShape="0"/>
        </a:effectLst>
        <a:scene3d>
          <a:camera prst="orthographicFront"/>
          <a:lightRig rig="threePt" dir="t">
            <a:rot lat="0" lon="0" rev="2700000"/>
          </a:lightRig>
        </a:scene3d>
        <a:sp3d>
          <a:bevelT h="38100"/>
          <a:contourClr>
            <a:srgbClr val="C0C0C0"/>
          </a:contourClr>
        </a:sp3d>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herter\Google%20Drive\Thierry\Thierry%20-%20EVALIT\Affaires\La%20Grande%20All&#233;e\Sous%20sol\DPGF%20sous%20-sol%20(s)%2022%2011%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dmin\Google%20Drive\Thierry\Thierry%20-%20EVALIT\Affaires\La%20Grande%20All&#233;e\Bat%20A\Lot%20Electricit&#233;-CFaibles%20DPGF%20La%20grande%20ALLEE%20B&#226;t%20A%20version%2025%2011%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Sous-sol"/>
      <sheetName val="base prix à compléter"/>
    </sheetNames>
    <sheetDataSet>
      <sheetData sheetId="0" refreshError="1"/>
      <sheetData sheetId="1" refreshError="1"/>
      <sheetData sheetId="2">
        <row r="44">
          <cell r="A44" t="str">
            <v>1 foyer lumineux sur lampe + terre et 1 détecteur de présence plafonnier 360° à temporisation réglable (D)</v>
          </cell>
          <cell r="B44" t="str">
            <v>p</v>
          </cell>
          <cell r="D44" t="str">
            <v>Conduites et conducteurs - Force</v>
          </cell>
        </row>
        <row r="45">
          <cell r="A45" t="str">
            <v xml:space="preserve">1 foyer lumineux sur lampe + terre sur 1 interrupteur simple allumage étanche </v>
          </cell>
          <cell r="B45" t="str">
            <v>p</v>
          </cell>
          <cell r="D45" t="str">
            <v>Conduites et conducteurs - Force</v>
          </cell>
        </row>
        <row r="46">
          <cell r="A46" t="str">
            <v xml:space="preserve">10 foyers lumineux sur circuit permanent  </v>
          </cell>
          <cell r="B46" t="str">
            <v>p</v>
          </cell>
          <cell r="D46" t="str">
            <v>Conduites et conducteurs - Force</v>
          </cell>
        </row>
        <row r="47">
          <cell r="A47" t="str">
            <v>2 foyers lumineux sur lampe + terre et 1 détecteur de présence plafonnier 360° à temporisation réglable (D)</v>
          </cell>
          <cell r="B47" t="str">
            <v>p</v>
          </cell>
          <cell r="D47" t="str">
            <v>Conduites et conducteurs - Force</v>
          </cell>
        </row>
        <row r="48">
          <cell r="A48" t="str">
            <v>3 foyers lumineux sur lampe + terre et 2 détecteurs de présence plafonnier 360° à temporisation réglable (D)</v>
          </cell>
          <cell r="B48" t="str">
            <v>p</v>
          </cell>
          <cell r="D48" t="str">
            <v>Conduites et conducteurs - Force</v>
          </cell>
        </row>
        <row r="49">
          <cell r="A49" t="str">
            <v>4x95 mm² (alimentation locaux professionnels) 70kVA</v>
          </cell>
          <cell r="B49" t="str">
            <v>ml</v>
          </cell>
          <cell r="D49" t="str">
            <v>Colonne rampante</v>
          </cell>
        </row>
        <row r="50">
          <cell r="A50" t="str">
            <v>5 foyer lumineux sur lampe + terre et 2 détecteurs de présence plafonnier 360° à temporisation réglable (D)</v>
          </cell>
          <cell r="B50" t="str">
            <v>p</v>
          </cell>
          <cell r="D50" t="str">
            <v>Conduites et conducteurs - Force</v>
          </cell>
        </row>
        <row r="51">
          <cell r="A51" t="str">
            <v>6 foyers lumineux sur lampe + terre et 1 détecteur de présence plafonnier 360° à temporisation réglable (D)</v>
          </cell>
          <cell r="B51" t="str">
            <v>p</v>
          </cell>
          <cell r="D51" t="str">
            <v>Conduites et conducteurs - Force</v>
          </cell>
        </row>
        <row r="52">
          <cell r="A52" t="str">
            <v>6 foyers lumineux sur lampe + terre et 3 détecteurs de présence plafonnier 360° à temporisation réglable (D)</v>
          </cell>
          <cell r="B52" t="str">
            <v>p</v>
          </cell>
          <cell r="D52" t="str">
            <v>Conduites et conducteurs - Force</v>
          </cell>
        </row>
        <row r="53">
          <cell r="A53" t="str">
            <v xml:space="preserve">7 foyers lumineux sur circuit permanent  </v>
          </cell>
          <cell r="B53" t="str">
            <v>p</v>
          </cell>
          <cell r="D53" t="str">
            <v>Conduites et conducteurs - Force</v>
          </cell>
        </row>
        <row r="54">
          <cell r="A54" t="str">
            <v>7 foyers lumineux sur lampe + terre et 3 détecteurs de présence plafonnier 360° à temporisation réglable (D)</v>
          </cell>
          <cell r="B54" t="str">
            <v>p</v>
          </cell>
          <cell r="D54" t="str">
            <v>Conduites et conducteurs - Force</v>
          </cell>
        </row>
        <row r="55">
          <cell r="A55" t="str">
            <v>7 foyers lumineux sur lampe + terre et 4 détecteurs de présence plafonnier 360° à temporisation réglable (D)</v>
          </cell>
          <cell r="B55" t="str">
            <v>p</v>
          </cell>
          <cell r="D55" t="str">
            <v>Conduites et conducteurs - Force</v>
          </cell>
        </row>
        <row r="56">
          <cell r="A56" t="str">
            <v>8 foyers lumineux sur lampe + terre et 4 détecteurs de présence plafonnier 360° à temporisation réglable (D)</v>
          </cell>
          <cell r="B56" t="str">
            <v>p</v>
          </cell>
          <cell r="D56" t="str">
            <v>Conduites et conducteurs - Force</v>
          </cell>
        </row>
        <row r="57">
          <cell r="A57" t="str">
            <v xml:space="preserve">Alimentation installation de chantier : 1 coffret électrique  </v>
          </cell>
          <cell r="B57" t="str">
            <v>ens</v>
          </cell>
          <cell r="D57" t="str">
            <v>Installation de chantier , études, DOE, consuels</v>
          </cell>
        </row>
        <row r="58">
          <cell r="A58" t="str">
            <v xml:space="preserve">Alimentation installation de la base vie </v>
          </cell>
          <cell r="B58" t="str">
            <v>p</v>
          </cell>
          <cell r="D58" t="str">
            <v>Installation de chantier , études, DOE, consuels</v>
          </cell>
        </row>
        <row r="59">
          <cell r="A59" t="str">
            <v>Barrette de contrôle de terre</v>
          </cell>
          <cell r="B59" t="str">
            <v>p</v>
          </cell>
          <cell r="D59" t="str">
            <v>Prise et mise à la terre</v>
          </cell>
        </row>
        <row r="60">
          <cell r="A60" t="str">
            <v>Bloc autonome d'éclairage de sécurité (balisage) autonomie 1 heure télécommandé  SATI 45 lumens y compris inscription et fixation</v>
          </cell>
          <cell r="B60" t="str">
            <v>p</v>
          </cell>
          <cell r="D60" t="str">
            <v>Eclairage de sécurité</v>
          </cell>
        </row>
        <row r="61">
          <cell r="A61" t="str">
            <v>Bloc autonome d'éclairage de sécurité type C autonomie 1,30 heure minimum 55 lumens portatif y compris inscription et fixation (pour tableau Electrique, machinerie ascenseur)</v>
          </cell>
          <cell r="B61" t="str">
            <v>p</v>
          </cell>
          <cell r="D61" t="str">
            <v>Eclairage de sécurité</v>
          </cell>
        </row>
        <row r="62">
          <cell r="A62" t="str">
            <v xml:space="preserve">Boite de dérivation 80x80 </v>
          </cell>
          <cell r="B62" t="str">
            <v>ens</v>
          </cell>
          <cell r="D62" t="str">
            <v>Eclairage de sécurité</v>
          </cell>
        </row>
        <row r="63">
          <cell r="A63" t="str">
            <v xml:space="preserve">Borne basse 1x42W y compris socle en béton </v>
          </cell>
          <cell r="B63" t="str">
            <v>p</v>
          </cell>
          <cell r="D63" t="str">
            <v>Appareils d'éclairage divers</v>
          </cell>
        </row>
        <row r="64">
          <cell r="A64" t="str">
            <v>Câble 2 paires ø 0,6 mm avec blindage</v>
          </cell>
          <cell r="B64" t="str">
            <v>ml</v>
          </cell>
          <cell r="D64" t="str">
            <v>Colonne rampante</v>
          </cell>
        </row>
        <row r="65">
          <cell r="A65" t="str">
            <v>Câble H07V 25 mm²</v>
          </cell>
          <cell r="B65" t="str">
            <v>ml</v>
          </cell>
          <cell r="D65" t="str">
            <v>Prise et mise à la terre</v>
          </cell>
        </row>
        <row r="66">
          <cell r="A66" t="str">
            <v>Câble U1000 R2V 4 x 25 mm²</v>
          </cell>
          <cell r="B66" t="str">
            <v>ml</v>
          </cell>
          <cell r="D66" t="str">
            <v>Dérivation individuelles</v>
          </cell>
        </row>
        <row r="67">
          <cell r="A67" t="str">
            <v>Câble U1000 RO2V 5 x 1,5 mm²</v>
          </cell>
          <cell r="B67" t="str">
            <v>ml</v>
          </cell>
          <cell r="D67" t="str">
            <v>Eclairage de sécurité</v>
          </cell>
        </row>
        <row r="68">
          <cell r="A68" t="str">
            <v>Cosse de serrage et toutes sujétions</v>
          </cell>
          <cell r="B68" t="str">
            <v>p</v>
          </cell>
          <cell r="D68" t="str">
            <v>Prise et mise à la terre</v>
          </cell>
        </row>
        <row r="69">
          <cell r="A69" t="str">
            <v>Cuivre nu 25 mm² posé en fond de fouille</v>
          </cell>
          <cell r="B69" t="str">
            <v>ml</v>
          </cell>
          <cell r="D69" t="str">
            <v>Prise et mise à la terre</v>
          </cell>
        </row>
        <row r="70">
          <cell r="A70" t="str">
            <v>Cuivre nu 25 mm² sous tube</v>
          </cell>
          <cell r="B70" t="str">
            <v>ml</v>
          </cell>
          <cell r="D70" t="str">
            <v>Prise et mise à la terre</v>
          </cell>
        </row>
        <row r="71">
          <cell r="A71" t="str">
            <v xml:space="preserve">Eclairage de chantier </v>
          </cell>
          <cell r="B71" t="str">
            <v>ens</v>
          </cell>
          <cell r="D71" t="str">
            <v>Installation de chantier , études, DOE, consuels</v>
          </cell>
        </row>
        <row r="72">
          <cell r="A72" t="str">
            <v>Ensemble comprenant :
120 ml de câble U1000 R2V 5G4 mm² encastré sous tube + boite de dérivation</v>
          </cell>
          <cell r="B72" t="str">
            <v>p</v>
          </cell>
          <cell r="D72" t="str">
            <v>Conduites et conducteurs - Force</v>
          </cell>
        </row>
        <row r="73">
          <cell r="A73" t="str">
            <v xml:space="preserve">Ensemble comprenant :
45 ml de câble U1000 R2V 3G2,5 mm² encastré sous tube + boite de dérivation </v>
          </cell>
          <cell r="B73" t="str">
            <v>p</v>
          </cell>
          <cell r="D73" t="str">
            <v>Conduites et conducteurs - Force</v>
          </cell>
        </row>
        <row r="74">
          <cell r="A74" t="str">
            <v xml:space="preserve">Ensemble comprenant :
45 ml de câble U1000 R2V 5G4 mm² encastré sous tube + boite de dérivation </v>
          </cell>
          <cell r="B74" t="str">
            <v>p</v>
          </cell>
          <cell r="D74" t="str">
            <v>Conduites et conducteurs - Force</v>
          </cell>
        </row>
        <row r="75">
          <cell r="A75" t="str">
            <v xml:space="preserve">Ensemble comprenant :
75 ml de câble U1000 R2V 3G4 mm² encastré sous tube TPC 63 + boite de dérivation, y compris percement ou réservations </v>
          </cell>
          <cell r="B75" t="str">
            <v>p</v>
          </cell>
          <cell r="D75" t="str">
            <v>Conduites et conducteurs - Force</v>
          </cell>
        </row>
        <row r="76">
          <cell r="A76" t="str">
            <v xml:space="preserve">Etude PAC plans de réservations </v>
          </cell>
          <cell r="B76" t="str">
            <v>ens</v>
          </cell>
          <cell r="D76" t="str">
            <v>Installation de chantier , études, DOE, consuels</v>
          </cell>
        </row>
        <row r="77">
          <cell r="A77" t="str">
            <v xml:space="preserve">Frais consuel </v>
          </cell>
          <cell r="B77" t="str">
            <v>ens</v>
          </cell>
          <cell r="D77" t="str">
            <v>Installation de chantier , études, DOE, consuels</v>
          </cell>
        </row>
        <row r="78">
          <cell r="A78" t="str">
            <v>Grille de protection IP X X 9</v>
          </cell>
          <cell r="B78" t="str">
            <v>p</v>
          </cell>
          <cell r="D78" t="str">
            <v>Eclairage de sécurité</v>
          </cell>
        </row>
        <row r="79">
          <cell r="A79" t="str">
            <v xml:space="preserve">Hublot garage 1x15w IP65 </v>
          </cell>
          <cell r="B79" t="str">
            <v>p</v>
          </cell>
          <cell r="D79" t="str">
            <v>Appareils d'éclairage divers</v>
          </cell>
        </row>
        <row r="80">
          <cell r="A80" t="str">
            <v xml:space="preserve">Installation de chantier selon PGC </v>
          </cell>
          <cell r="B80" t="str">
            <v>ens</v>
          </cell>
          <cell r="D80" t="str">
            <v>Installation de chantier , études, DOE, consuels</v>
          </cell>
        </row>
        <row r="81">
          <cell r="A81" t="str">
            <v>Interconnexion de l'ensemble des terres des bâtiments y compris toutes sujétions</v>
          </cell>
          <cell r="B81" t="str">
            <v>p</v>
          </cell>
          <cell r="D81" t="str">
            <v>Prise et mise à la terre</v>
          </cell>
        </row>
        <row r="82">
          <cell r="A82" t="str">
            <v>Luminaire plafonnier sous forme de réglette fluorescente étanche IP 66 du type PHILIPS PACIFIC 195 C Clips 254 C équipé d'une platine avec alimentation électronique HFP cathodes chaudes et 2xTL54W et fixation (D) (parking)</v>
          </cell>
          <cell r="B82" t="str">
            <v>p</v>
          </cell>
          <cell r="D82" t="str">
            <v>Appareils d'éclairage divers</v>
          </cell>
        </row>
        <row r="83">
          <cell r="A83" t="str">
            <v>Mise à la terre des masses du  bâtiment conformément à la norme C15 100 (conduites eaux usées, gaz, antenne TV etc.) l'ensemble</v>
          </cell>
          <cell r="B83" t="str">
            <v>p</v>
          </cell>
          <cell r="D83" t="str">
            <v>Prise et mise à la terre</v>
          </cell>
        </row>
        <row r="84">
          <cell r="A84" t="str">
            <v>Prise de courant 2 x 10/16A + terre  (Locaux techniques)</v>
          </cell>
          <cell r="B84" t="str">
            <v>p</v>
          </cell>
          <cell r="D84" t="str">
            <v>Conduites et conducteurs - Force</v>
          </cell>
        </row>
        <row r="85">
          <cell r="A85" t="str">
            <v>Prise de courant 2 x 10/16A + terre (locaux vélos)</v>
          </cell>
          <cell r="B85" t="str">
            <v>p</v>
          </cell>
          <cell r="D85" t="str">
            <v>Conduites et conducteurs - Force</v>
          </cell>
        </row>
        <row r="86">
          <cell r="A86" t="str">
            <v>Tube ICT ø 20</v>
          </cell>
          <cell r="B86" t="str">
            <v>ml</v>
          </cell>
          <cell r="D86" t="str">
            <v>Eclairage de sécurité</v>
          </cell>
        </row>
        <row r="87">
          <cell r="A87" t="str">
            <v>Tube ICTA ø 32</v>
          </cell>
          <cell r="B87" t="str">
            <v>ml</v>
          </cell>
          <cell r="D87" t="str">
            <v>Dérivation individuelles</v>
          </cell>
        </row>
        <row r="88">
          <cell r="A88" t="str">
            <v>Tube IRO ø 20</v>
          </cell>
          <cell r="B88" t="str">
            <v>ml</v>
          </cell>
          <cell r="D88" t="str">
            <v>Prise et mise à la terre</v>
          </cell>
        </row>
        <row r="89">
          <cell r="A89" t="str">
            <v>Tube IRO ø 25</v>
          </cell>
          <cell r="B89" t="str">
            <v>ml</v>
          </cell>
          <cell r="D89" t="str">
            <v>Prise et mise à la terre</v>
          </cell>
        </row>
        <row r="90">
          <cell r="A90" t="str">
            <v xml:space="preserve">Tuyau protège câble en PVC ø 50 m noyé en dalle haute sous-sol </v>
          </cell>
          <cell r="B90" t="str">
            <v>ml</v>
          </cell>
          <cell r="D90" t="str">
            <v>Colonne rampante</v>
          </cell>
        </row>
        <row r="91">
          <cell r="A91" t="str">
            <v xml:space="preserve">Tuyau protège câble en PVC ø 63 m noyé en dalle haute sous-sol </v>
          </cell>
          <cell r="B91" t="str">
            <v>ml</v>
          </cell>
          <cell r="D91" t="str">
            <v>Colonne rampante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at A"/>
      <sheetName val="base prix à compléter"/>
    </sheetNames>
    <sheetDataSet>
      <sheetData sheetId="0" refreshError="1"/>
      <sheetData sheetId="1" refreshError="1"/>
      <sheetData sheetId="2">
        <row r="16">
          <cell r="A16" t="str">
            <v>1 Foyer lumineux simple + 1 foyer lumineux en applique + terre</v>
          </cell>
          <cell r="B16" t="str">
            <v>p</v>
          </cell>
          <cell r="D16" t="str">
            <v>CONDUITES ET CONDUCTEURS LOGEMENTS</v>
          </cell>
        </row>
        <row r="17">
          <cell r="A17" t="str">
            <v>1 Liaison tableau électrique - gaine technique (Ec + EF + CH), y compris câblage fourreaux et toutes sujétion pour la réalisation du systéme HAGER</v>
          </cell>
          <cell r="B17" t="str">
            <v>p</v>
          </cell>
          <cell r="D17" t="str">
            <v>CONDUITES ET CONDUCTEURS LOGEMENTS</v>
          </cell>
        </row>
        <row r="18">
          <cell r="A18" t="str">
            <v>Alimentation complète avec amplificateur incorporé, transformateur, à monter dans l'armoire commune y compris les relais auxiliaires pour allumage éclairage des paliers</v>
          </cell>
          <cell r="B18" t="str">
            <v>p</v>
          </cell>
          <cell r="D18" t="str">
            <v xml:space="preserve">VIDEOPHONIE </v>
          </cell>
        </row>
        <row r="19">
          <cell r="A19" t="str">
            <v xml:space="preserve">Alimentation installation de chantier : 1 coffret électrique  </v>
          </cell>
          <cell r="B19" t="str">
            <v>ens</v>
          </cell>
          <cell r="D19" t="str">
            <v>INSTALLATION DE CHANTIER, ETUDES, DOE, CONSUEL</v>
          </cell>
        </row>
        <row r="20">
          <cell r="A20" t="str">
            <v xml:space="preserve">Alimentation installation de la base vie </v>
          </cell>
          <cell r="B20" t="str">
            <v>p</v>
          </cell>
          <cell r="D20" t="str">
            <v>INSTALLATION DE CHANTIER, ETUDES, DOE, CONSUEL</v>
          </cell>
        </row>
        <row r="21">
          <cell r="A21" t="str">
            <v xml:space="preserve">Alimentation secourue 14Ah - 24 h autonomie </v>
          </cell>
          <cell r="B21" t="str">
            <v>ens</v>
          </cell>
          <cell r="D21" t="str">
            <v xml:space="preserve">SYSTÈME DE SECURITE INCENDIE </v>
          </cell>
        </row>
        <row r="22">
          <cell r="A22" t="str">
            <v xml:space="preserve">Amplificateur </v>
          </cell>
          <cell r="B22" t="str">
            <v>p</v>
          </cell>
          <cell r="D22" t="str">
            <v>DISTRIBUTION TELEVISION</v>
          </cell>
        </row>
        <row r="23">
          <cell r="A23" t="str">
            <v xml:space="preserve">Antenne TNT à poser en toiture plate avec haubannage et fixation </v>
          </cell>
          <cell r="B23" t="str">
            <v>p</v>
          </cell>
          <cell r="D23" t="str">
            <v>DISTRIBUTION TELEVISION</v>
          </cell>
        </row>
        <row r="24">
          <cell r="A24" t="str">
            <v>Barrette de connexion téléreport 4 compteurs</v>
          </cell>
          <cell r="B24" t="str">
            <v>p</v>
          </cell>
          <cell r="D24" t="str">
            <v>COLONNES RAMPANTES, MONTANTES, COMPTAGES</v>
          </cell>
        </row>
        <row r="25">
          <cell r="A25" t="str">
            <v>Barrette de contrôle de terre</v>
          </cell>
          <cell r="B25" t="str">
            <v>p</v>
          </cell>
          <cell r="D25" t="str">
            <v>PRISE ET MISE A LA TERRE</v>
          </cell>
        </row>
        <row r="26">
          <cell r="A26" t="str">
            <v>Bloc autonome d'éclairage de sécurité (balisage) autonomie 1 heure télécommandé LEGRAND SATI 45 lumens y compris inscription et fixation</v>
          </cell>
          <cell r="B26" t="str">
            <v>p</v>
          </cell>
          <cell r="D26" t="str">
            <v>ECLAIRAGE DE SECURITE</v>
          </cell>
        </row>
        <row r="27">
          <cell r="A27" t="str">
            <v>Bloc autonome d'éclairage de sécurité type C autonomie 1,30 heure minimum 55 lumens portatif y compris inscription et fixation (pour tableau Electrique, machinerie ascenseur)</v>
          </cell>
          <cell r="B27" t="str">
            <v>p</v>
          </cell>
          <cell r="D27" t="str">
            <v>ECLAIRAGE DE SECURITE</v>
          </cell>
        </row>
        <row r="28">
          <cell r="A28" t="str">
            <v>Boite de dérivation 960°</v>
          </cell>
          <cell r="B28" t="str">
            <v>ens</v>
          </cell>
          <cell r="D28" t="str">
            <v xml:space="preserve">SYSTÈME DE SECURITE INCENDIE </v>
          </cell>
        </row>
        <row r="29">
          <cell r="A29" t="str">
            <v>Boite de distribution à 8 directions avec coupleur</v>
          </cell>
          <cell r="B29" t="str">
            <v>p</v>
          </cell>
          <cell r="D29" t="str">
            <v>DISTRIBUTION TELEVISION</v>
          </cell>
        </row>
        <row r="30">
          <cell r="A30" t="str">
            <v>Boîtier de téléreport encastré complet avec tous les accessoires (sur Coffret de branchement)</v>
          </cell>
          <cell r="B30" t="str">
            <v>p</v>
          </cell>
          <cell r="D30" t="str">
            <v>COLONNES RAMPANTES, MONTANTES, COMPTAGES</v>
          </cell>
        </row>
        <row r="31">
          <cell r="A31" t="str">
            <v>Borne de raccordement avec tous les accessoires</v>
          </cell>
          <cell r="B31" t="str">
            <v>p</v>
          </cell>
          <cell r="D31" t="str">
            <v>DISTRIBUTION TELEVISION</v>
          </cell>
        </row>
        <row r="32">
          <cell r="A32" t="str">
            <v>Bouton poussoir avec porte étiquette</v>
          </cell>
          <cell r="B32" t="str">
            <v>p</v>
          </cell>
          <cell r="D32" t="str">
            <v xml:space="preserve">VIDEOPHONIE </v>
          </cell>
        </row>
        <row r="33">
          <cell r="A33" t="str">
            <v>Bouton poussoir ouvre porte</v>
          </cell>
          <cell r="B33" t="str">
            <v>p</v>
          </cell>
          <cell r="D33" t="str">
            <v xml:space="preserve">VIDEOPHONIE </v>
          </cell>
        </row>
        <row r="34">
          <cell r="A34" t="str">
            <v>Câble 2 paires ø 0,6 mm avec blindage</v>
          </cell>
          <cell r="B34" t="str">
            <v>ml</v>
          </cell>
          <cell r="D34" t="str">
            <v>COLONNES RAMPANTES, MONTANTES, COMPTAGES</v>
          </cell>
        </row>
        <row r="35">
          <cell r="A35" t="str">
            <v>Câble coaxial</v>
          </cell>
          <cell r="B35" t="str">
            <v>ml</v>
          </cell>
          <cell r="D35" t="str">
            <v>DISTRIBUTION TELEVISION</v>
          </cell>
        </row>
        <row r="36">
          <cell r="A36" t="str">
            <v>Câble CR1 2x2,5mm² posé sous tube</v>
          </cell>
          <cell r="B36" t="str">
            <v>ml</v>
          </cell>
          <cell r="D36" t="str">
            <v xml:space="preserve">SYSTÈME DE SECURITE INCENDIE </v>
          </cell>
        </row>
        <row r="37">
          <cell r="A37" t="str">
            <v xml:space="preserve">Câble d'alimentation des volets de désenfumage, détecteurs et déclencheurs manuels, et sirénes. </v>
          </cell>
          <cell r="B37" t="str">
            <v>p</v>
          </cell>
          <cell r="D37" t="str">
            <v xml:space="preserve">SYSTÈME DE SECURITE INCENDIE </v>
          </cell>
        </row>
        <row r="38">
          <cell r="A38" t="str">
            <v>Câble H07V 16 mm²</v>
          </cell>
          <cell r="B38" t="str">
            <v>ml</v>
          </cell>
          <cell r="D38" t="str">
            <v>PRISE ET MISE A LA TERRE</v>
          </cell>
        </row>
        <row r="39">
          <cell r="A39" t="str">
            <v>Câble H07V 25 mm²</v>
          </cell>
          <cell r="B39" t="str">
            <v>ml</v>
          </cell>
          <cell r="D39" t="str">
            <v>PRISE ET MISE A LA TERRE</v>
          </cell>
        </row>
        <row r="40">
          <cell r="A40" t="str">
            <v>Câble H07V 35 mm²</v>
          </cell>
          <cell r="B40" t="str">
            <v>ml</v>
          </cell>
          <cell r="D40" t="str">
            <v>PRISE ET MISE A LA TERRE</v>
          </cell>
        </row>
        <row r="41">
          <cell r="A41" t="str">
            <v>Câble SYT1 1 paire 8/10e posé sous tube</v>
          </cell>
          <cell r="B41" t="str">
            <v>ml</v>
          </cell>
          <cell r="D41" t="str">
            <v xml:space="preserve">SYSTÈME DE SECURITE INCENDIE </v>
          </cell>
        </row>
        <row r="42">
          <cell r="A42" t="str">
            <v>Câble téléphonique 4 paires</v>
          </cell>
          <cell r="B42" t="str">
            <v>ml</v>
          </cell>
          <cell r="D42" t="str">
            <v>DISTRIBUTION TELEPHONE ET FIBRE OPTIQUE</v>
          </cell>
        </row>
        <row r="43">
          <cell r="A43" t="str">
            <v>Câble U 1000 R2V - 3G 2.5 mm² posé sous tube</v>
          </cell>
          <cell r="B43" t="str">
            <v>ml</v>
          </cell>
          <cell r="D43" t="str">
            <v xml:space="preserve">SYSTÈME DE SECURITE INCENDIE </v>
          </cell>
        </row>
        <row r="44">
          <cell r="A44" t="str">
            <v>Câble U 1000 R2V posé sur collier et sous tubes</v>
          </cell>
          <cell r="B44" t="str">
            <v>ml</v>
          </cell>
          <cell r="D44" t="str">
            <v>COLONNES RAMPANTES, MONTANTES, COMPTAGES</v>
          </cell>
        </row>
        <row r="45">
          <cell r="A45" t="str">
            <v>Câble U1000 R2V 2 x 16 mm²</v>
          </cell>
          <cell r="B45" t="str">
            <v>ml</v>
          </cell>
          <cell r="D45" t="str">
            <v>DERIVATIONS INDIVIDUELLES</v>
          </cell>
        </row>
        <row r="46">
          <cell r="A46" t="str">
            <v>Câble U1000 R2V 2 x 25 mm²</v>
          </cell>
          <cell r="B46" t="str">
            <v>ml</v>
          </cell>
          <cell r="D46" t="str">
            <v>DERIVATIONS INDIVIDUELLES</v>
          </cell>
        </row>
        <row r="47">
          <cell r="A47" t="str">
            <v>Câble U1000 R2V 2 x 35 mm²</v>
          </cell>
          <cell r="B47" t="str">
            <v>ml</v>
          </cell>
          <cell r="D47" t="str">
            <v>DERIVATIONS INDIVIDUELLES</v>
          </cell>
        </row>
        <row r="48">
          <cell r="A48" t="str">
            <v>Câble U1000 R2V 4 x 25 mm²</v>
          </cell>
          <cell r="B48" t="str">
            <v>ml</v>
          </cell>
          <cell r="D48" t="str">
            <v>DERIVATIONS INDIVIDUELLES</v>
          </cell>
        </row>
        <row r="49">
          <cell r="A49" t="str">
            <v>Câble U1000 R2V 5 x 1,5 mm²</v>
          </cell>
          <cell r="B49" t="str">
            <v>ml</v>
          </cell>
          <cell r="D49" t="str">
            <v>ECLAIRAGE DE SECURITE</v>
          </cell>
        </row>
        <row r="50">
          <cell r="A50" t="str">
            <v xml:space="preserve">Carillons </v>
          </cell>
          <cell r="B50" t="str">
            <v>p</v>
          </cell>
          <cell r="D50" t="str">
            <v xml:space="preserve">VIDEOPHONIE </v>
          </cell>
        </row>
        <row r="51">
          <cell r="A51" t="str">
            <v>Conjoncteur sur socle encastrable fixation par vis (machinerie ascenseur, chaufferie)</v>
          </cell>
          <cell r="B51" t="str">
            <v>p</v>
          </cell>
          <cell r="D51" t="str">
            <v>DISTRIBUTION TELEPHONE ET FIBRE OPTIQUE</v>
          </cell>
        </row>
        <row r="52">
          <cell r="A52" t="str">
            <v>Cosse de serrage et toutes sujétions</v>
          </cell>
          <cell r="B52" t="str">
            <v>p</v>
          </cell>
          <cell r="D52" t="str">
            <v>PRISE ET MISE A LA TERRE</v>
          </cell>
        </row>
        <row r="53">
          <cell r="A53" t="str">
            <v>Cuivre nu 25 mm² posé en fond de fouille</v>
          </cell>
          <cell r="B53" t="str">
            <v>ml</v>
          </cell>
          <cell r="D53" t="str">
            <v>PRISE ET MISE A LA TERRE</v>
          </cell>
        </row>
        <row r="54">
          <cell r="A54" t="str">
            <v>Déclencheurs manuels</v>
          </cell>
          <cell r="B54" t="str">
            <v>p</v>
          </cell>
          <cell r="D54" t="str">
            <v xml:space="preserve">SYSTÈME DE SECURITE INCENDIE </v>
          </cell>
        </row>
        <row r="55">
          <cell r="A55" t="str">
            <v>Détecteurs optique de fumée</v>
          </cell>
          <cell r="B55" t="str">
            <v>p</v>
          </cell>
          <cell r="D55" t="str">
            <v xml:space="preserve">SYSTÈME DE SECURITE INCENDIE </v>
          </cell>
        </row>
        <row r="56">
          <cell r="A56" t="str">
            <v xml:space="preserve">E1 Luminaires étanche 2x54W Ballast électronique </v>
          </cell>
          <cell r="B56" t="str">
            <v>p</v>
          </cell>
          <cell r="D56" t="str">
            <v xml:space="preserve">APPAREILS D'ECLAIRAGE  </v>
          </cell>
        </row>
        <row r="57">
          <cell r="A57" t="str">
            <v xml:space="preserve">E2 Hublot IK10 2X26W </v>
          </cell>
          <cell r="B57" t="str">
            <v>p</v>
          </cell>
          <cell r="D57" t="str">
            <v xml:space="preserve">APPAREILS D'ECLAIRAGE  </v>
          </cell>
        </row>
        <row r="58">
          <cell r="A58" t="str">
            <v>E3 Hublot à douille E27 IP65</v>
          </cell>
          <cell r="B58" t="str">
            <v>p</v>
          </cell>
          <cell r="D58" t="str">
            <v xml:space="preserve">APPAREILS D'ECLAIRAGE  </v>
          </cell>
        </row>
        <row r="59">
          <cell r="A59" t="str">
            <v>E4 Downlight 2x18W</v>
          </cell>
          <cell r="B59" t="str">
            <v>p</v>
          </cell>
          <cell r="D59" t="str">
            <v xml:space="preserve">APPAREILS D'ECLAIRAGE  </v>
          </cell>
        </row>
        <row r="60">
          <cell r="A60" t="str">
            <v>E5 Spot 1x7W led</v>
          </cell>
          <cell r="B60" t="str">
            <v>p</v>
          </cell>
          <cell r="D60" t="str">
            <v xml:space="preserve">APPAREILS D'ECLAIRAGE  </v>
          </cell>
        </row>
        <row r="61">
          <cell r="A61" t="str">
            <v>E6 Downlight 2x18W IP44</v>
          </cell>
          <cell r="B61" t="str">
            <v>p</v>
          </cell>
          <cell r="D61" t="str">
            <v xml:space="preserve">APPAREILS D'ECLAIRAGE  </v>
          </cell>
        </row>
        <row r="62">
          <cell r="A62" t="str">
            <v xml:space="preserve">Eclairage de chantier </v>
          </cell>
          <cell r="B62" t="str">
            <v>ens</v>
          </cell>
          <cell r="D62" t="str">
            <v>INSTALLATION DE CHANTIER, ETUDES, DOE, CONSUEL</v>
          </cell>
        </row>
        <row r="63">
          <cell r="A63" t="str">
            <v>Essais et mise en service</v>
          </cell>
          <cell r="B63" t="str">
            <v>ens</v>
          </cell>
          <cell r="D63" t="str">
            <v xml:space="preserve">SYSTÈME DE SECURITE INCENDIE </v>
          </cell>
        </row>
        <row r="64">
          <cell r="A64" t="str">
            <v xml:space="preserve">Etude PAC plans de réservations </v>
          </cell>
          <cell r="B64" t="str">
            <v>ens</v>
          </cell>
          <cell r="D64" t="str">
            <v>INSTALLATION DE CHANTIER, ETUDES, DOE, CONSUEL</v>
          </cell>
        </row>
        <row r="65">
          <cell r="A65" t="str">
            <v xml:space="preserve">EXT 1 Borne basse 42W </v>
          </cell>
          <cell r="B65" t="str">
            <v>p</v>
          </cell>
          <cell r="D65" t="str">
            <v xml:space="preserve">APPAREILS D'ECLAIRAGE  </v>
          </cell>
        </row>
        <row r="66">
          <cell r="A66" t="str">
            <v>EXT 2 Applique extérieur 2x26W</v>
          </cell>
          <cell r="B66" t="str">
            <v>p</v>
          </cell>
          <cell r="D66" t="str">
            <v xml:space="preserve">APPAREILS D'ECLAIRAGE  </v>
          </cell>
        </row>
        <row r="67">
          <cell r="A67" t="str">
            <v xml:space="preserve">Formation du personnel </v>
          </cell>
          <cell r="B67" t="str">
            <v>ens</v>
          </cell>
          <cell r="D67" t="str">
            <v xml:space="preserve">SYSTÈME DE SECURITE INCENDIE </v>
          </cell>
        </row>
        <row r="68">
          <cell r="A68" t="str">
            <v xml:space="preserve">Fourniture hors pose de DAAF (Détecteur Autonome Avertisseur de Fumées) au maître d'ouvrage </v>
          </cell>
          <cell r="B68" t="str">
            <v>p</v>
          </cell>
          <cell r="D68" t="str">
            <v>CONDUITES ET CONDUCTEURS LOGEMENTS</v>
          </cell>
        </row>
        <row r="69">
          <cell r="A69" t="str">
            <v>Foyer lumineux + terre sur 1 lampe et 1 détecteur de présence plafonnier 360° à temporisation réglable (B) (sas vers garages)</v>
          </cell>
          <cell r="B69" t="str">
            <v>p</v>
          </cell>
          <cell r="D69" t="str">
            <v>CONDUITES ET CONDUCTEURS COMMUN</v>
          </cell>
        </row>
        <row r="70">
          <cell r="A70" t="str">
            <v>Foyer lumineux + terre sur 1 lampes et 1 détecteur de présence plafonnier 360° à temporisation réglable (B) (sas entrée côté local poubelles)</v>
          </cell>
          <cell r="B70" t="str">
            <v>p</v>
          </cell>
          <cell r="D70" t="str">
            <v>CONDUITES ET CONDUCTEURS COMMUN</v>
          </cell>
        </row>
        <row r="71">
          <cell r="A71" t="str">
            <v>Foyer lumineux + terre sur 10 lampes direct sur tableau électrique (circuit permanent)</v>
          </cell>
          <cell r="B71" t="str">
            <v>p</v>
          </cell>
          <cell r="D71" t="str">
            <v>CONDUITES ET CONDUCTEURS COMMUN</v>
          </cell>
        </row>
        <row r="72">
          <cell r="A72" t="str">
            <v>Foyer lumineux + terre sur 11 lampes et 3 détecteurs de présence plafonnier 360° à temporisation réglable (B) (Hall d'entrée)</v>
          </cell>
          <cell r="B72" t="str">
            <v>p</v>
          </cell>
          <cell r="D72" t="str">
            <v>CONDUITES ET CONDUCTEURS COMMUN</v>
          </cell>
        </row>
        <row r="73">
          <cell r="A73" t="str">
            <v>Foyer lumineux + terre sur 17 lampes et 16 détecteurs de présence plafonnier 360° à temporisation réglable (B) (escalier RDC -8éme)</v>
          </cell>
          <cell r="B73" t="str">
            <v>p</v>
          </cell>
          <cell r="D73" t="str">
            <v>CONDUITES ET CONDUCTEURS COMMUN</v>
          </cell>
        </row>
        <row r="74">
          <cell r="A74" t="str">
            <v>Foyer lumineux + terre sur 2 lampes et 1 détecteur de présence plafonnier 360° à temporisation réglable (B) (couloir étage 5)</v>
          </cell>
          <cell r="B74" t="str">
            <v>p</v>
          </cell>
          <cell r="D74" t="str">
            <v>CONDUITES ET CONDUCTEURS COMMUN</v>
          </cell>
        </row>
        <row r="75">
          <cell r="A75" t="str">
            <v>Foyer lumineux + terre sur 3 lampes et 1 détecteur de présence plafonnier 360° à temporisation réglable (B) (dégagements vers garages))</v>
          </cell>
          <cell r="B75" t="str">
            <v>p</v>
          </cell>
          <cell r="D75" t="str">
            <v>CONDUITES ET CONDUCTEURS COMMUN</v>
          </cell>
        </row>
        <row r="76">
          <cell r="A76" t="str">
            <v>Foyer lumineux + terre sur 3 lampes et 2 détecteurs de présence mural 180° à temporisation réglable (escalier sous-sol -RDC)</v>
          </cell>
          <cell r="B76" t="str">
            <v>p</v>
          </cell>
          <cell r="D76" t="str">
            <v>CONDUITES ET CONDUCTEURS COMMUN</v>
          </cell>
        </row>
        <row r="77">
          <cell r="A77" t="str">
            <v>Foyer lumineux + terre sur 3 lampes et 2 détecteurs de présence plafonnier 360° à temporisation réglable (B) (circulation devant ascenseur)</v>
          </cell>
          <cell r="B77" t="str">
            <v>p</v>
          </cell>
          <cell r="D77" t="str">
            <v>CONDUITES ET CONDUCTEURS COMMUN</v>
          </cell>
        </row>
        <row r="78">
          <cell r="A78" t="str">
            <v>Foyer lumineux + terre sur 3 lampes et 2 détecteurs de présence plafonnier 360° à temporisation réglable (B) (sas vers garages)</v>
          </cell>
          <cell r="B78" t="str">
            <v>p</v>
          </cell>
          <cell r="D78" t="str">
            <v>CONDUITES ET CONDUCTEURS COMMUN</v>
          </cell>
        </row>
        <row r="79">
          <cell r="A79" t="str">
            <v>Foyer lumineux + terre sur 4 lampes et 1 interrupteur simple allumage (local commun)</v>
          </cell>
          <cell r="B79" t="str">
            <v>p</v>
          </cell>
          <cell r="D79" t="str">
            <v>CONDUITES ET CONDUCTEURS COMMUN</v>
          </cell>
        </row>
        <row r="80">
          <cell r="A80" t="str">
            <v>Foyer lumineux + terre sur 5 lampes et 4 détecteurs de présence plafonnier 360° à temporisation réglable (B) (circulation)</v>
          </cell>
          <cell r="B80" t="str">
            <v>p</v>
          </cell>
          <cell r="D80" t="str">
            <v>CONDUITES ET CONDUCTEURS COMMUN</v>
          </cell>
        </row>
        <row r="81">
          <cell r="A81" t="str">
            <v>Foyer lumineux + terre sur 6 lampes et 2 détecteurs de présence plafonnier 360° à temporisation réglable (B) (circulation vers local commun)</v>
          </cell>
          <cell r="B81" t="str">
            <v>p</v>
          </cell>
          <cell r="D81" t="str">
            <v>CONDUITES ET CONDUCTEURS COMMUN</v>
          </cell>
        </row>
        <row r="82">
          <cell r="A82" t="str">
            <v>Foyer lumineux + terre sur 6 lampes et 4 détecteurs de présence plafonnier 360° à temporisation réglable (B) (circulation)</v>
          </cell>
          <cell r="B82" t="str">
            <v>p</v>
          </cell>
          <cell r="D82" t="str">
            <v>CONDUITES ET CONDUCTEURS COMMUN</v>
          </cell>
        </row>
        <row r="83">
          <cell r="A83" t="str">
            <v>Foyer lumineux + terre sur 6 lampes et 5 détecteurs de présence plafonnier 360° à temporisation réglable (B) (circulation)</v>
          </cell>
          <cell r="B83" t="str">
            <v>p</v>
          </cell>
          <cell r="D83" t="str">
            <v>CONDUITES ET CONDUCTEURS COMMUN</v>
          </cell>
        </row>
        <row r="84">
          <cell r="A84" t="str">
            <v>Foyer lumineux + terre sur 8 lampes direct sur tableau électrique (circuit permanent)</v>
          </cell>
          <cell r="B84" t="str">
            <v>p</v>
          </cell>
          <cell r="D84" t="str">
            <v>CONDUITES ET CONDUCTEURS COMMUN</v>
          </cell>
        </row>
        <row r="85">
          <cell r="A85" t="str">
            <v>Foyer lumineux + terre sur 8 lampes et 1 interrupteur simple allumage (local commun)</v>
          </cell>
          <cell r="B85" t="str">
            <v>p</v>
          </cell>
          <cell r="D85" t="str">
            <v>CONDUITES ET CONDUCTEURS COMMUN</v>
          </cell>
        </row>
        <row r="86">
          <cell r="A86" t="str">
            <v>Foyer lumineux + terre sur 8 lampes et 2 va et vient (local commun)</v>
          </cell>
          <cell r="B86" t="str">
            <v>p</v>
          </cell>
          <cell r="D86" t="str">
            <v>CONDUITES ET CONDUCTEURS COMMUN</v>
          </cell>
        </row>
        <row r="87">
          <cell r="A87" t="str">
            <v>Foyer lumineux avec 1 lampe en va et vient + terre</v>
          </cell>
          <cell r="B87" t="str">
            <v>p</v>
          </cell>
          <cell r="D87" t="str">
            <v>CONDUITES ET CONDUCTEURS LOGEMENTS</v>
          </cell>
        </row>
        <row r="88">
          <cell r="A88" t="str">
            <v>Foyer lumineux en applique + terre</v>
          </cell>
          <cell r="B88" t="str">
            <v>p</v>
          </cell>
          <cell r="D88" t="str">
            <v>CONDUITES ET CONDUCTEURS LOGEMENTS</v>
          </cell>
        </row>
        <row r="89">
          <cell r="A89" t="str">
            <v>Foyer lumineux en va et vient + terre</v>
          </cell>
          <cell r="B89" t="str">
            <v>p</v>
          </cell>
          <cell r="D89" t="str">
            <v>CONDUITES ET CONDUCTEURS LOGEMENTS</v>
          </cell>
        </row>
        <row r="90">
          <cell r="A90" t="str">
            <v>Foyer lumineux simple + terre</v>
          </cell>
          <cell r="B90" t="str">
            <v>p</v>
          </cell>
          <cell r="D90" t="str">
            <v>CONDUITES ET CONDUCTEURS LOGEMENTS</v>
          </cell>
        </row>
        <row r="91">
          <cell r="A91" t="str">
            <v>Foyer lumineux sur 2 appliques et sur 1 interrupteur crépusculaire avec horloge ('C) (Extérieur entrée), Câble U1000 RO2V 3x2,5mm2 encastré sous tube ICT</v>
          </cell>
          <cell r="B91" t="str">
            <v>p</v>
          </cell>
          <cell r="D91" t="str">
            <v>CONDUITES ET CONDUCTEURS COMMUN</v>
          </cell>
        </row>
        <row r="92">
          <cell r="A92" t="str">
            <v xml:space="preserve">Frais consuel </v>
          </cell>
          <cell r="B92" t="str">
            <v>ens</v>
          </cell>
          <cell r="D92" t="str">
            <v>INSTALLATION DE CHANTIER, ETUDES, DOE, CONSUEL</v>
          </cell>
        </row>
        <row r="93">
          <cell r="A93" t="str">
            <v>Gâche électrique</v>
          </cell>
          <cell r="B93" t="str">
            <v>p</v>
          </cell>
          <cell r="D93" t="str">
            <v xml:space="preserve">VIDEOPHONIE </v>
          </cell>
        </row>
        <row r="94">
          <cell r="A94" t="str">
            <v>Goulotte en PVC 100 x 50 mm complète avec toutes sujétions</v>
          </cell>
          <cell r="B94" t="str">
            <v>ml</v>
          </cell>
          <cell r="D94" t="str">
            <v>DISTRIBUTION TELEPHONE ET FIBRE OPTIQUE</v>
          </cell>
        </row>
        <row r="95">
          <cell r="A95" t="str">
            <v>Grille de protection IP X X 9</v>
          </cell>
          <cell r="B95" t="str">
            <v>p</v>
          </cell>
          <cell r="D95" t="str">
            <v>ECLAIRAGE DE SECURITE</v>
          </cell>
        </row>
        <row r="96">
          <cell r="A96" t="str">
            <v xml:space="preserve">Installation de chantier selon PGC </v>
          </cell>
          <cell r="B96" t="str">
            <v>ens</v>
          </cell>
          <cell r="D96" t="str">
            <v>INSTALLATION DE CHANTIER, ETUDES, DOE, CONSUEL</v>
          </cell>
        </row>
        <row r="97">
          <cell r="A97" t="str">
            <v>Interconnexion de l'ensemble des terres des bâtiments y compris toutes sujétions</v>
          </cell>
          <cell r="B97" t="str">
            <v>ens</v>
          </cell>
          <cell r="D97" t="str">
            <v>PRISE ET MISE A LA TERRE</v>
          </cell>
        </row>
        <row r="98">
          <cell r="A98" t="str">
            <v>Interface adressable d'étage</v>
          </cell>
          <cell r="B98" t="str">
            <v>ens</v>
          </cell>
          <cell r="D98" t="str">
            <v xml:space="preserve">SYSTÈME DE SECURITE INCENDIE </v>
          </cell>
        </row>
        <row r="99">
          <cell r="A99" t="str">
            <v xml:space="preserve">Interface de commande d'ouvrant en toiture </v>
          </cell>
          <cell r="B99" t="str">
            <v>ens</v>
          </cell>
          <cell r="D99" t="str">
            <v xml:space="preserve">SYSTÈME DE SECURITE INCENDIE </v>
          </cell>
        </row>
        <row r="100">
          <cell r="A100" t="str">
            <v xml:space="preserve">Interface non-stop ascenseur </v>
          </cell>
          <cell r="B100" t="str">
            <v>ens</v>
          </cell>
          <cell r="D100" t="str">
            <v xml:space="preserve">SYSTÈME DE SECURITE INCENDIE </v>
          </cell>
        </row>
        <row r="101">
          <cell r="A101" t="str">
            <v>Mise à la terre des masses du  bâtiment conformément à la norme C15 100 (conduites eaux usées, gaz, antenne TV etc.) l'ensemble</v>
          </cell>
          <cell r="B101" t="str">
            <v>p</v>
          </cell>
          <cell r="D101" t="str">
            <v>PRISE ET MISE A LA TERRE</v>
          </cell>
        </row>
        <row r="102">
          <cell r="A102" t="str">
            <v>Platine de rue vidéo couleur à défilement de noms rétroéclairé avec micro et HP + digicode  selon CCTP et plans Marque INTRATONE</v>
          </cell>
          <cell r="B102" t="str">
            <v>p</v>
          </cell>
          <cell r="D102" t="str">
            <v xml:space="preserve">VIDEOPHONIE </v>
          </cell>
        </row>
        <row r="103">
          <cell r="A103" t="str">
            <v>Prise de courant 2 x 10/16A + terre</v>
          </cell>
          <cell r="B103" t="str">
            <v>p</v>
          </cell>
          <cell r="D103" t="str">
            <v>CONDUITES ET CONDUCTEURS LOGEMENTS</v>
          </cell>
        </row>
        <row r="104">
          <cell r="A104" t="str">
            <v>Prise de courant 2 x 10/16A + terre  (ampli TV)</v>
          </cell>
          <cell r="B104" t="str">
            <v>p</v>
          </cell>
          <cell r="D104" t="str">
            <v>CONDUITES ET CONDUCTEURS COMMUN</v>
          </cell>
        </row>
        <row r="105">
          <cell r="A105" t="str">
            <v>Prise de courant 2 x 10/16A + terre (à chaque niveau)</v>
          </cell>
          <cell r="B105" t="str">
            <v>p</v>
          </cell>
          <cell r="D105" t="str">
            <v>CONDUITES ET CONDUCTEURS COMMUN</v>
          </cell>
        </row>
        <row r="106">
          <cell r="A106" t="str">
            <v>Prise de courant 2 x 10/16A + terre (hotte)</v>
          </cell>
          <cell r="B106" t="str">
            <v>p</v>
          </cell>
          <cell r="D106" t="str">
            <v>CONDUITES ET CONDUCTEURS LOGEMENTS</v>
          </cell>
        </row>
        <row r="107">
          <cell r="A107" t="str">
            <v>Prise de courant 2 x 16A + terre (l. v. + l. l.  )</v>
          </cell>
          <cell r="B107" t="str">
            <v>p</v>
          </cell>
          <cell r="D107" t="str">
            <v>CONDUITES ET CONDUCTEURS LOGEMENTS</v>
          </cell>
        </row>
        <row r="108">
          <cell r="A108" t="str">
            <v>Prise de courant 2 x 16A + terre (l. v. + l. l. +  four)</v>
          </cell>
          <cell r="B108" t="str">
            <v>p</v>
          </cell>
          <cell r="D108" t="str">
            <v>CONDUITES ET CONDUCTEURS LOGEMENTS</v>
          </cell>
        </row>
        <row r="109">
          <cell r="A109" t="str">
            <v>Prise de courant 2 x 32A + terre</v>
          </cell>
          <cell r="B109" t="str">
            <v>p</v>
          </cell>
          <cell r="D109" t="str">
            <v>CONDUITES ET CONDUCTEURS LOGEMENTS</v>
          </cell>
        </row>
        <row r="110">
          <cell r="A110" t="str">
            <v>Prise de courant double 2 x 10/16A + terre</v>
          </cell>
          <cell r="B110" t="str">
            <v>p</v>
          </cell>
          <cell r="D110" t="str">
            <v>CONDUITES ET CONDUCTEURS LOGEMENTS</v>
          </cell>
        </row>
        <row r="111">
          <cell r="A111" t="str">
            <v xml:space="preserve">Prise RJ45 selon CCTP </v>
          </cell>
          <cell r="B111" t="str">
            <v>p</v>
          </cell>
          <cell r="D111" t="str">
            <v>DISTRIBUTION TELEPHONE ET FIBRE OPTIQUE</v>
          </cell>
        </row>
        <row r="112">
          <cell r="A112" t="str">
            <v>Prise téléphone RJ 45</v>
          </cell>
          <cell r="B112" t="str">
            <v>p</v>
          </cell>
          <cell r="D112" t="str">
            <v>CONDUITES ET CONDUCTEURS LOGEMENTS</v>
          </cell>
        </row>
        <row r="113">
          <cell r="A113" t="str">
            <v>Prises spéciales radio et TV (rappel des logements)</v>
          </cell>
          <cell r="B113" t="str">
            <v>p</v>
          </cell>
          <cell r="D113" t="str">
            <v>DISTRIBUTION TELEVISION</v>
          </cell>
        </row>
        <row r="114">
          <cell r="A114" t="str">
            <v>Prises spéciales radio et TV encastrées (2 sorties)</v>
          </cell>
          <cell r="B114" t="str">
            <v>p</v>
          </cell>
          <cell r="D114" t="str">
            <v>CONDUITES ET CONDUCTEURS LOGEMENTS</v>
          </cell>
        </row>
        <row r="115">
          <cell r="A115" t="str">
            <v>Raccordement sur attente télédistribution</v>
          </cell>
          <cell r="B115" t="str">
            <v>p</v>
          </cell>
          <cell r="D115" t="str">
            <v>DISTRIBUTION TELEVISION</v>
          </cell>
        </row>
        <row r="116">
          <cell r="A116" t="str">
            <v>Raccordement sur chambre de tirage existante</v>
          </cell>
          <cell r="B116" t="str">
            <v>ens</v>
          </cell>
          <cell r="D116" t="str">
            <v>DISTRIBUTION TELEPHONE ET FIBRE OPTIQUE</v>
          </cell>
        </row>
        <row r="117">
          <cell r="A117" t="str">
            <v>Réglette de répartition 7 paires</v>
          </cell>
          <cell r="B117" t="str">
            <v>p</v>
          </cell>
          <cell r="D117" t="str">
            <v>DISTRIBUTION TELEPHONE ET FIBRE OPTIQUE</v>
          </cell>
        </row>
        <row r="118">
          <cell r="A118" t="str">
            <v xml:space="preserve">Tableau de désenfumage selon CCTP et plans </v>
          </cell>
          <cell r="B118" t="str">
            <v>p</v>
          </cell>
          <cell r="D118" t="str">
            <v xml:space="preserve">SYSTÈME DE SECURITE INCENDIE </v>
          </cell>
        </row>
        <row r="119">
          <cell r="A119" t="str">
            <v xml:space="preserve">Tranchée de 0,80 m de profondeur y compris remblaiement lit de sable et grillage avertisseur (extérieur au bâtiment) </v>
          </cell>
          <cell r="B119" t="str">
            <v>ml</v>
          </cell>
          <cell r="D119" t="str">
            <v>DISTRIBUTION TELEPHONE ET FIBRE OPTIQUE</v>
          </cell>
        </row>
        <row r="120">
          <cell r="A120" t="str">
            <v>Tube ICT ø 20</v>
          </cell>
          <cell r="B120" t="str">
            <v>ml</v>
          </cell>
          <cell r="D120" t="str">
            <v>COLONNES RAMPANTES, MONTANTES, COMPTAGES</v>
          </cell>
        </row>
        <row r="121">
          <cell r="A121" t="str">
            <v>Tube ICT ø 25</v>
          </cell>
          <cell r="B121" t="str">
            <v>ml</v>
          </cell>
          <cell r="D121" t="str">
            <v>PRISE ET MISE A LA TERRE</v>
          </cell>
        </row>
        <row r="122">
          <cell r="A122" t="str">
            <v>Tube ICT ø 32</v>
          </cell>
          <cell r="B122" t="str">
            <v>ml</v>
          </cell>
          <cell r="D122" t="str">
            <v>DERIVATIONS INDIVIDUELLES</v>
          </cell>
        </row>
        <row r="123">
          <cell r="A123" t="str">
            <v>Tube ICT ø 40</v>
          </cell>
          <cell r="B123" t="str">
            <v>ml</v>
          </cell>
          <cell r="D123" t="str">
            <v>DISTRIBUTION TELEVISION</v>
          </cell>
        </row>
        <row r="124">
          <cell r="A124" t="str">
            <v xml:space="preserve">Tube ICTA 25 noyé dans le béton </v>
          </cell>
          <cell r="B124" t="str">
            <v>ml</v>
          </cell>
          <cell r="D124" t="str">
            <v xml:space="preserve">SYSTÈME DE SECURITE INCENDIE </v>
          </cell>
        </row>
        <row r="125">
          <cell r="A125" t="str">
            <v>Tube ICTA 50 noyé en dalle béton</v>
          </cell>
          <cell r="B125" t="str">
            <v>ml</v>
          </cell>
          <cell r="D125" t="str">
            <v>DISTRIBUTION TELEPHONE ET FIBRE OPTIQUE</v>
          </cell>
        </row>
        <row r="126">
          <cell r="A126" t="str">
            <v>Tube ICTA ø 20</v>
          </cell>
          <cell r="B126" t="str">
            <v>ml</v>
          </cell>
          <cell r="D126" t="str">
            <v>DISTRIBUTION TELEPHONE ET FIBRE OPTIQUE</v>
          </cell>
        </row>
        <row r="127">
          <cell r="A127" t="str">
            <v>Tube ICTA ø 25</v>
          </cell>
          <cell r="B127" t="str">
            <v>ml</v>
          </cell>
          <cell r="D127" t="str">
            <v>DISTRIBUTION TELEPHONE ET FIBRE OPTIQUE</v>
          </cell>
        </row>
        <row r="128">
          <cell r="A128" t="str">
            <v>Tube ICTA ø 40</v>
          </cell>
          <cell r="B128" t="str">
            <v>ml</v>
          </cell>
          <cell r="D128" t="str">
            <v>DISTRIBUTION TELEPHONE ET FIBRE OPTIQUE</v>
          </cell>
        </row>
        <row r="129">
          <cell r="A129" t="str">
            <v>Tube IRL ø 20</v>
          </cell>
          <cell r="B129" t="str">
            <v>ml</v>
          </cell>
          <cell r="D129" t="str">
            <v>PRISE ET MISE A LA TERRE</v>
          </cell>
        </row>
        <row r="130">
          <cell r="A130" t="str">
            <v>Tube IRL ø 25</v>
          </cell>
          <cell r="B130" t="str">
            <v>ml</v>
          </cell>
          <cell r="D130" t="str">
            <v>PRISE ET MISE A LA TERRE</v>
          </cell>
        </row>
        <row r="131">
          <cell r="A131" t="str">
            <v>Tube PVC 42/45 apparent</v>
          </cell>
          <cell r="B131" t="str">
            <v>ml</v>
          </cell>
          <cell r="D131" t="str">
            <v>DISTRIBUTION TELEPHONE ET FIBRE OPTIQUE</v>
          </cell>
        </row>
        <row r="132">
          <cell r="A132" t="str">
            <v>Tube PVC 56/60 apparent</v>
          </cell>
          <cell r="B132" t="str">
            <v>ml</v>
          </cell>
          <cell r="D132" t="str">
            <v>DISTRIBUTION TELEVISION</v>
          </cell>
        </row>
        <row r="133">
          <cell r="A133" t="str">
            <v>Tube PVC 56/60 enterré (extérieur)</v>
          </cell>
          <cell r="B133" t="str">
            <v>ml</v>
          </cell>
          <cell r="D133" t="str">
            <v>DISTRIBUTION TELEPHONE ET FIBRE OPTIQUE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topLeftCell="A22" workbookViewId="0">
      <selection activeCell="A45" sqref="A45:I45"/>
    </sheetView>
  </sheetViews>
  <sheetFormatPr baseColWidth="10" defaultColWidth="11.42578125" defaultRowHeight="15" x14ac:dyDescent="0.25"/>
  <cols>
    <col min="1" max="9" width="12.28515625" style="29" customWidth="1"/>
    <col min="10" max="16384" width="11.42578125" style="29"/>
  </cols>
  <sheetData>
    <row r="1" spans="1:9" s="28" customFormat="1" ht="59.25" customHeight="1" x14ac:dyDescent="0.25">
      <c r="A1" s="132" t="s">
        <v>244</v>
      </c>
      <c r="B1" s="132"/>
      <c r="C1" s="132"/>
      <c r="D1" s="132"/>
      <c r="E1" s="132"/>
      <c r="F1" s="132"/>
      <c r="G1" s="132"/>
      <c r="H1" s="132"/>
      <c r="I1" s="132"/>
    </row>
    <row r="2" spans="1:9" s="28" customFormat="1" ht="17.25" customHeight="1" x14ac:dyDescent="0.25"/>
    <row r="3" spans="1:9" s="28" customFormat="1" ht="54.75" customHeight="1" x14ac:dyDescent="0.25">
      <c r="A3" s="133" t="s">
        <v>48</v>
      </c>
      <c r="B3" s="133"/>
      <c r="C3" s="133"/>
      <c r="D3" s="133"/>
      <c r="E3" s="133"/>
      <c r="F3" s="133"/>
      <c r="G3" s="133"/>
      <c r="H3" s="133"/>
      <c r="I3" s="133"/>
    </row>
    <row r="5" spans="1:9" ht="34.5" x14ac:dyDescent="0.25">
      <c r="A5" s="134" t="s">
        <v>245</v>
      </c>
      <c r="B5" s="134"/>
      <c r="C5" s="134"/>
      <c r="D5" s="134"/>
      <c r="E5" s="134"/>
      <c r="F5" s="134"/>
      <c r="G5" s="134"/>
      <c r="H5" s="134"/>
      <c r="I5" s="134"/>
    </row>
    <row r="7" spans="1:9" ht="62.25" customHeight="1" x14ac:dyDescent="0.25">
      <c r="A7" s="135" t="s">
        <v>71</v>
      </c>
      <c r="B7" s="135"/>
      <c r="C7" s="135"/>
      <c r="D7" s="135"/>
      <c r="E7" s="135"/>
      <c r="F7" s="135"/>
      <c r="G7" s="135"/>
      <c r="H7" s="135"/>
      <c r="I7" s="135"/>
    </row>
    <row r="8" spans="1:9" x14ac:dyDescent="0.25">
      <c r="A8" s="135"/>
      <c r="B8" s="135"/>
      <c r="C8" s="135"/>
      <c r="D8" s="135"/>
      <c r="E8" s="135"/>
      <c r="F8" s="135"/>
      <c r="G8" s="135"/>
      <c r="H8" s="135"/>
      <c r="I8" s="135"/>
    </row>
    <row r="9" spans="1:9" x14ac:dyDescent="0.25">
      <c r="A9" s="135"/>
      <c r="B9" s="135"/>
      <c r="C9" s="135"/>
      <c r="D9" s="135"/>
      <c r="E9" s="135"/>
      <c r="F9" s="135"/>
      <c r="G9" s="135"/>
      <c r="H9" s="135"/>
      <c r="I9" s="135"/>
    </row>
    <row r="10" spans="1:9" x14ac:dyDescent="0.25">
      <c r="A10" s="135"/>
      <c r="B10" s="135"/>
      <c r="C10" s="135"/>
      <c r="D10" s="135"/>
      <c r="E10" s="135"/>
      <c r="F10" s="135"/>
      <c r="G10" s="135"/>
      <c r="H10" s="135"/>
      <c r="I10" s="135"/>
    </row>
    <row r="11" spans="1:9" x14ac:dyDescent="0.25">
      <c r="A11" s="135"/>
      <c r="B11" s="135"/>
      <c r="C11" s="135"/>
      <c r="D11" s="135"/>
      <c r="E11" s="135"/>
      <c r="F11" s="135"/>
      <c r="G11" s="135"/>
      <c r="H11" s="135"/>
      <c r="I11" s="135"/>
    </row>
    <row r="12" spans="1:9" x14ac:dyDescent="0.25">
      <c r="A12" s="135"/>
      <c r="B12" s="135"/>
      <c r="C12" s="135"/>
      <c r="D12" s="135"/>
      <c r="E12" s="135"/>
      <c r="F12" s="135"/>
      <c r="G12" s="135"/>
      <c r="H12" s="135"/>
      <c r="I12" s="135"/>
    </row>
    <row r="41" spans="1:9" x14ac:dyDescent="0.25">
      <c r="I41" s="29" t="s">
        <v>53</v>
      </c>
    </row>
    <row r="43" spans="1:9" ht="34.5" customHeight="1" x14ac:dyDescent="0.25">
      <c r="A43" s="136" t="s">
        <v>49</v>
      </c>
      <c r="B43" s="137"/>
      <c r="C43" s="137"/>
      <c r="D43" s="137"/>
      <c r="E43" s="137"/>
      <c r="F43" s="137"/>
      <c r="G43" s="137"/>
      <c r="H43" s="137"/>
      <c r="I43" s="138"/>
    </row>
    <row r="44" spans="1:9" ht="16.5" customHeight="1" x14ac:dyDescent="0.25">
      <c r="A44" s="139"/>
      <c r="B44" s="140"/>
      <c r="C44" s="140"/>
      <c r="D44" s="140"/>
      <c r="E44" s="140"/>
      <c r="F44" s="140"/>
      <c r="G44" s="140"/>
      <c r="H44" s="140"/>
      <c r="I44" s="141"/>
    </row>
    <row r="45" spans="1:9" ht="16.5" customHeight="1" x14ac:dyDescent="0.25">
      <c r="A45" s="129" t="s">
        <v>50</v>
      </c>
      <c r="B45" s="130"/>
      <c r="C45" s="130"/>
      <c r="D45" s="130"/>
      <c r="E45" s="130"/>
      <c r="F45" s="130"/>
      <c r="G45" s="130"/>
      <c r="H45" s="130"/>
      <c r="I45" s="131"/>
    </row>
    <row r="46" spans="1:9" ht="16.5" customHeight="1" x14ac:dyDescent="0.25">
      <c r="A46" s="129" t="s">
        <v>72</v>
      </c>
      <c r="B46" s="130"/>
      <c r="C46" s="130"/>
      <c r="D46" s="130"/>
      <c r="E46" s="130"/>
      <c r="F46" s="130"/>
      <c r="G46" s="130"/>
      <c r="H46" s="130"/>
      <c r="I46" s="131"/>
    </row>
    <row r="47" spans="1:9" ht="16.5" customHeight="1" x14ac:dyDescent="0.25">
      <c r="A47" s="123" t="s">
        <v>51</v>
      </c>
      <c r="B47" s="124"/>
      <c r="C47" s="124"/>
      <c r="D47" s="124"/>
      <c r="E47" s="124"/>
      <c r="F47" s="124"/>
      <c r="G47" s="124"/>
      <c r="H47" s="124"/>
      <c r="I47" s="125"/>
    </row>
    <row r="48" spans="1:9" ht="16.5" customHeight="1" x14ac:dyDescent="0.25">
      <c r="A48" s="126" t="s">
        <v>52</v>
      </c>
      <c r="B48" s="127"/>
      <c r="C48" s="127"/>
      <c r="D48" s="127"/>
      <c r="E48" s="127"/>
      <c r="F48" s="127"/>
      <c r="G48" s="127"/>
      <c r="H48" s="127"/>
      <c r="I48" s="128"/>
    </row>
  </sheetData>
  <sheetProtection algorithmName="SHA-512" hashValue="27u6eiOTXt7lBKKh4CgyTl+cm7O+im2uuyEhNboO6b0KItMCxvD7yklLS9VijQQ0ozeXh8YFl4i9jtU8UxWe4w==" saltValue="7c8fYB+TnYgcyHfoQZtTWg==" spinCount="100000" sheet="1" selectLockedCells="1" selectUnlockedCells="1"/>
  <mergeCells count="9">
    <mergeCell ref="A47:I47"/>
    <mergeCell ref="A48:I48"/>
    <mergeCell ref="A45:I45"/>
    <mergeCell ref="A46:I46"/>
    <mergeCell ref="A1:I1"/>
    <mergeCell ref="A3:I3"/>
    <mergeCell ref="A5:I5"/>
    <mergeCell ref="A7:I12"/>
    <mergeCell ref="A43:I44"/>
  </mergeCells>
  <printOptions horizontalCentered="1"/>
  <pageMargins left="0.39370078740157483" right="0.39370078740157483" top="0.39370078740157483" bottom="0.39370078740157483" header="0.31496062992125984" footer="0.31496062992125984"/>
  <pageSetup paperSize="9" scale="86" fitToHeight="0" orientation="portrait" r:id="rId1"/>
  <headerFooter>
    <oddHeader xml:space="preserve">&amp;R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U2149"/>
  <sheetViews>
    <sheetView tabSelected="1" view="pageBreakPreview" zoomScale="90" zoomScaleNormal="90" zoomScaleSheetLayoutView="90" workbookViewId="0">
      <selection activeCell="D18" sqref="D18"/>
    </sheetView>
  </sheetViews>
  <sheetFormatPr baseColWidth="10" defaultColWidth="11.42578125" defaultRowHeight="20.25" customHeight="1" x14ac:dyDescent="0.25"/>
  <cols>
    <col min="1" max="1" width="65.7109375" style="17" customWidth="1"/>
    <col min="2" max="2" width="6.140625" style="17" customWidth="1"/>
    <col min="3" max="3" width="8.7109375" style="23" bestFit="1" customWidth="1"/>
    <col min="4" max="5" width="18.140625" style="18" customWidth="1"/>
    <col min="6" max="6" width="11.42578125" style="1"/>
    <col min="7" max="7" width="13.140625" style="1" bestFit="1" customWidth="1"/>
    <col min="8" max="16384" width="11.42578125" style="1"/>
  </cols>
  <sheetData>
    <row r="1" spans="1:5" s="72" customFormat="1" ht="35.25" customHeight="1" x14ac:dyDescent="0.25">
      <c r="A1" s="162" t="s">
        <v>243</v>
      </c>
      <c r="B1" s="162"/>
      <c r="C1" s="162"/>
      <c r="D1" s="162"/>
      <c r="E1" s="162"/>
    </row>
    <row r="2" spans="1:5" s="72" customFormat="1" ht="35.25" customHeight="1" x14ac:dyDescent="0.25">
      <c r="A2" s="162" t="s">
        <v>283</v>
      </c>
      <c r="B2" s="162"/>
      <c r="C2" s="162"/>
      <c r="D2" s="162"/>
      <c r="E2" s="162"/>
    </row>
    <row r="3" spans="1:5" s="72" customFormat="1" ht="15" customHeight="1" x14ac:dyDescent="0.25">
      <c r="A3" s="163" t="s">
        <v>54</v>
      </c>
      <c r="B3" s="163"/>
      <c r="C3" s="163"/>
      <c r="D3" s="163"/>
      <c r="E3" s="163"/>
    </row>
    <row r="4" spans="1:5" s="72" customFormat="1" ht="15" customHeight="1" x14ac:dyDescent="0.25">
      <c r="A4" s="73"/>
      <c r="B4" s="74"/>
      <c r="C4" s="74"/>
      <c r="D4" s="75"/>
      <c r="E4" s="75"/>
    </row>
    <row r="5" spans="1:5" s="72" customFormat="1" ht="22.5" customHeight="1" x14ac:dyDescent="0.25">
      <c r="A5" s="163" t="s">
        <v>284</v>
      </c>
      <c r="B5" s="163"/>
      <c r="C5" s="163"/>
      <c r="D5" s="163"/>
      <c r="E5" s="163"/>
    </row>
    <row r="6" spans="1:5" s="72" customFormat="1" ht="30" customHeight="1" x14ac:dyDescent="0.25">
      <c r="A6" s="163" t="s">
        <v>55</v>
      </c>
      <c r="B6" s="163"/>
      <c r="C6" s="163"/>
      <c r="D6" s="163"/>
      <c r="E6" s="163"/>
    </row>
    <row r="7" spans="1:5" s="72" customFormat="1" ht="12.75" x14ac:dyDescent="0.25">
      <c r="A7" s="163" t="s">
        <v>56</v>
      </c>
      <c r="B7" s="163"/>
      <c r="C7" s="163"/>
      <c r="D7" s="163"/>
      <c r="E7" s="163"/>
    </row>
    <row r="8" spans="1:5" s="72" customFormat="1" ht="12.75" customHeight="1" x14ac:dyDescent="0.25">
      <c r="A8" s="163" t="s">
        <v>57</v>
      </c>
      <c r="B8" s="163"/>
      <c r="C8" s="163"/>
      <c r="D8" s="163"/>
      <c r="E8" s="163"/>
    </row>
    <row r="9" spans="1:5" s="72" customFormat="1" ht="15" customHeight="1" x14ac:dyDescent="0.25">
      <c r="A9" s="163"/>
      <c r="B9" s="163"/>
      <c r="C9" s="163"/>
      <c r="D9" s="163"/>
      <c r="E9" s="163"/>
    </row>
    <row r="10" spans="1:5" s="2" customFormat="1" ht="15" customHeight="1" x14ac:dyDescent="0.25">
      <c r="A10" s="164" t="s">
        <v>7</v>
      </c>
      <c r="B10" s="164"/>
      <c r="C10" s="164"/>
      <c r="D10" s="164"/>
      <c r="E10" s="164"/>
    </row>
    <row r="11" spans="1:5" ht="20.25" customHeight="1" x14ac:dyDescent="0.25">
      <c r="A11" s="165" t="s">
        <v>8</v>
      </c>
      <c r="B11" s="165"/>
      <c r="C11" s="165"/>
      <c r="D11" s="165"/>
      <c r="E11" s="165"/>
    </row>
    <row r="12" spans="1:5" ht="63.75" customHeight="1" thickBot="1" x14ac:dyDescent="0.3">
      <c r="A12" s="166"/>
      <c r="B12" s="166"/>
      <c r="C12" s="166"/>
      <c r="D12" s="166"/>
      <c r="E12" s="166"/>
    </row>
    <row r="13" spans="1:5" s="72" customFormat="1" ht="35.25" customHeight="1" thickBot="1" x14ac:dyDescent="0.3">
      <c r="A13" s="167" t="s">
        <v>241</v>
      </c>
      <c r="B13" s="168"/>
      <c r="C13" s="168"/>
      <c r="D13" s="168"/>
      <c r="E13" s="169"/>
    </row>
    <row r="14" spans="1:5" ht="20.25" customHeight="1" x14ac:dyDescent="0.25">
      <c r="A14" s="71" t="s">
        <v>0</v>
      </c>
      <c r="B14" s="178" t="s">
        <v>9</v>
      </c>
      <c r="C14" s="180" t="s">
        <v>11</v>
      </c>
      <c r="D14" s="182" t="s">
        <v>1</v>
      </c>
      <c r="E14" s="183"/>
    </row>
    <row r="15" spans="1:5" ht="20.25" customHeight="1" x14ac:dyDescent="0.25">
      <c r="A15" s="30" t="s">
        <v>2</v>
      </c>
      <c r="B15" s="179"/>
      <c r="C15" s="181"/>
      <c r="D15" s="31" t="s">
        <v>3</v>
      </c>
      <c r="E15" s="32" t="s">
        <v>4</v>
      </c>
    </row>
    <row r="16" spans="1:5" s="5" customFormat="1" ht="25.5" customHeight="1" x14ac:dyDescent="0.25">
      <c r="A16" s="55" t="s">
        <v>41</v>
      </c>
      <c r="B16" s="33"/>
      <c r="C16" s="34"/>
      <c r="D16" s="35"/>
      <c r="E16" s="36"/>
    </row>
    <row r="17" spans="1:255" ht="25.5" customHeight="1" x14ac:dyDescent="0.25">
      <c r="A17" s="142" t="s">
        <v>252</v>
      </c>
      <c r="B17" s="143"/>
      <c r="C17" s="143"/>
      <c r="D17" s="143"/>
      <c r="E17" s="170"/>
    </row>
    <row r="18" spans="1:255" ht="15" customHeight="1" x14ac:dyDescent="0.25">
      <c r="A18" s="37"/>
      <c r="B18" s="38"/>
      <c r="C18" s="39"/>
      <c r="D18" s="40"/>
      <c r="E18" s="41"/>
    </row>
    <row r="19" spans="1:255" ht="15" customHeight="1" x14ac:dyDescent="0.25">
      <c r="A19" s="47" t="s">
        <v>73</v>
      </c>
      <c r="B19" s="43"/>
      <c r="C19" s="44"/>
      <c r="D19" s="45"/>
      <c r="E19" s="46"/>
    </row>
    <row r="20" spans="1:255" ht="31.5" customHeight="1" x14ac:dyDescent="0.25">
      <c r="A20" s="94" t="s">
        <v>76</v>
      </c>
      <c r="B20" s="43" t="s">
        <v>5</v>
      </c>
      <c r="C20" s="44">
        <v>8</v>
      </c>
      <c r="D20" s="45"/>
      <c r="E20" s="46">
        <f t="shared" ref="E20:E25" si="0">IF(C20="","",C20*D20)</f>
        <v>0</v>
      </c>
    </row>
    <row r="21" spans="1:255" ht="15" customHeight="1" x14ac:dyDescent="0.25">
      <c r="A21" s="47" t="s">
        <v>74</v>
      </c>
      <c r="B21" s="43"/>
      <c r="C21" s="44"/>
      <c r="D21" s="45"/>
      <c r="E21" s="46"/>
    </row>
    <row r="22" spans="1:255" ht="18" customHeight="1" x14ac:dyDescent="0.25">
      <c r="A22" s="94" t="s">
        <v>79</v>
      </c>
      <c r="B22" s="43" t="s">
        <v>5</v>
      </c>
      <c r="C22" s="44">
        <v>25</v>
      </c>
      <c r="D22" s="45"/>
      <c r="E22" s="46">
        <f t="shared" si="0"/>
        <v>0</v>
      </c>
    </row>
    <row r="23" spans="1:255" ht="12.75" x14ac:dyDescent="0.25">
      <c r="A23" s="47" t="s">
        <v>75</v>
      </c>
      <c r="B23" s="43"/>
      <c r="C23" s="70"/>
      <c r="D23" s="45"/>
      <c r="E23" s="46"/>
    </row>
    <row r="24" spans="1:255" ht="18" customHeight="1" x14ac:dyDescent="0.25">
      <c r="A24" s="94" t="s">
        <v>77</v>
      </c>
      <c r="B24" s="95" t="s">
        <v>5</v>
      </c>
      <c r="C24" s="96">
        <v>75</v>
      </c>
      <c r="D24" s="45"/>
      <c r="E24" s="46">
        <f t="shared" si="0"/>
        <v>0</v>
      </c>
    </row>
    <row r="25" spans="1:255" ht="14.25" customHeight="1" x14ac:dyDescent="0.25">
      <c r="A25" s="94" t="s">
        <v>78</v>
      </c>
      <c r="B25" s="95" t="s">
        <v>5</v>
      </c>
      <c r="C25" s="96">
        <v>75</v>
      </c>
      <c r="D25" s="45"/>
      <c r="E25" s="46">
        <f t="shared" si="0"/>
        <v>0</v>
      </c>
    </row>
    <row r="26" spans="1:255" ht="12.75" x14ac:dyDescent="0.25">
      <c r="A26" s="94"/>
      <c r="B26" s="95"/>
      <c r="C26" s="97"/>
      <c r="D26" s="45"/>
      <c r="E26" s="46"/>
    </row>
    <row r="27" spans="1:255" ht="12.75" x14ac:dyDescent="0.25">
      <c r="A27" s="98" t="s">
        <v>80</v>
      </c>
      <c r="B27" s="95"/>
      <c r="C27" s="96"/>
      <c r="D27" s="45"/>
      <c r="E27" s="46"/>
    </row>
    <row r="28" spans="1:255" ht="17.25" customHeight="1" x14ac:dyDescent="0.25">
      <c r="A28" s="94" t="s">
        <v>81</v>
      </c>
      <c r="B28" s="95" t="s">
        <v>5</v>
      </c>
      <c r="C28" s="96">
        <v>145</v>
      </c>
      <c r="D28" s="45"/>
      <c r="E28" s="46">
        <f t="shared" ref="E28:E29" si="1">IF(C28="","",C28*D28)</f>
        <v>0</v>
      </c>
    </row>
    <row r="29" spans="1:255" ht="18.75" customHeight="1" x14ac:dyDescent="0.25">
      <c r="A29" s="94" t="s">
        <v>82</v>
      </c>
      <c r="B29" s="95" t="s">
        <v>17</v>
      </c>
      <c r="C29" s="96">
        <v>1</v>
      </c>
      <c r="D29" s="45"/>
      <c r="E29" s="46">
        <f t="shared" si="1"/>
        <v>0</v>
      </c>
    </row>
    <row r="30" spans="1:255" ht="15" customHeight="1" x14ac:dyDescent="0.25">
      <c r="A30" s="48"/>
      <c r="B30" s="49"/>
      <c r="C30" s="50"/>
      <c r="D30" s="51"/>
      <c r="E30" s="52"/>
    </row>
    <row r="31" spans="1:255" s="7" customFormat="1" ht="25.5" customHeight="1" x14ac:dyDescent="0.25">
      <c r="A31" s="145" t="s">
        <v>253</v>
      </c>
      <c r="B31" s="146"/>
      <c r="C31" s="146"/>
      <c r="D31" s="147"/>
      <c r="E31" s="8">
        <f>SUM(E18:E30)</f>
        <v>0</v>
      </c>
      <c r="F31" s="9"/>
      <c r="G31" s="10"/>
      <c r="H31" s="11"/>
      <c r="I31" s="11"/>
      <c r="J31" s="12"/>
      <c r="K31" s="12"/>
      <c r="L31" s="9"/>
      <c r="M31" s="10"/>
      <c r="N31" s="11"/>
      <c r="O31" s="11"/>
      <c r="P31" s="12"/>
      <c r="Q31" s="12"/>
      <c r="R31" s="9"/>
      <c r="S31" s="10"/>
      <c r="T31" s="11"/>
      <c r="U31" s="11"/>
      <c r="V31" s="12"/>
      <c r="W31" s="12"/>
      <c r="X31" s="9"/>
      <c r="Y31" s="10"/>
      <c r="Z31" s="11"/>
      <c r="AA31" s="11"/>
      <c r="AB31" s="12"/>
      <c r="AC31" s="12"/>
      <c r="AD31" s="9"/>
      <c r="AE31" s="10"/>
      <c r="AF31" s="11"/>
      <c r="AG31" s="11"/>
      <c r="AH31" s="12"/>
      <c r="AI31" s="12"/>
      <c r="AJ31" s="9"/>
      <c r="AK31" s="10"/>
      <c r="AL31" s="11"/>
      <c r="AM31" s="11"/>
      <c r="AN31" s="12"/>
      <c r="AO31" s="12"/>
      <c r="AP31" s="9"/>
      <c r="AQ31" s="10"/>
      <c r="AR31" s="11"/>
      <c r="AS31" s="11"/>
      <c r="AT31" s="12"/>
      <c r="AU31" s="12"/>
      <c r="AV31" s="9"/>
      <c r="AW31" s="10"/>
      <c r="AX31" s="11"/>
      <c r="AY31" s="11"/>
      <c r="AZ31" s="12"/>
      <c r="BA31" s="12"/>
      <c r="BB31" s="9"/>
      <c r="BC31" s="10"/>
      <c r="BD31" s="11"/>
      <c r="BE31" s="11"/>
      <c r="BF31" s="12"/>
      <c r="BG31" s="12"/>
      <c r="BH31" s="9"/>
      <c r="BI31" s="10"/>
      <c r="BJ31" s="11"/>
      <c r="BK31" s="11"/>
      <c r="BL31" s="12"/>
      <c r="BM31" s="12"/>
      <c r="BN31" s="9"/>
      <c r="BO31" s="10"/>
      <c r="BP31" s="11"/>
      <c r="BQ31" s="11"/>
      <c r="BR31" s="12"/>
      <c r="BS31" s="12"/>
      <c r="BT31" s="9"/>
      <c r="BU31" s="10"/>
      <c r="BV31" s="11"/>
      <c r="BW31" s="11"/>
      <c r="BX31" s="12"/>
      <c r="BY31" s="12"/>
      <c r="BZ31" s="9"/>
      <c r="CA31" s="10"/>
      <c r="CB31" s="11"/>
      <c r="CC31" s="11"/>
      <c r="CD31" s="12"/>
      <c r="CE31" s="12"/>
      <c r="CF31" s="9"/>
      <c r="CG31" s="10"/>
      <c r="CH31" s="11"/>
      <c r="CI31" s="11"/>
      <c r="CJ31" s="12"/>
      <c r="CK31" s="12"/>
      <c r="CL31" s="9"/>
      <c r="CM31" s="10"/>
      <c r="CN31" s="11"/>
      <c r="CO31" s="11"/>
      <c r="CP31" s="12"/>
      <c r="CQ31" s="12"/>
      <c r="CR31" s="9"/>
      <c r="CS31" s="10"/>
      <c r="CT31" s="11"/>
      <c r="CU31" s="11"/>
      <c r="CV31" s="12"/>
      <c r="CW31" s="12"/>
      <c r="CX31" s="9"/>
      <c r="CY31" s="10"/>
      <c r="CZ31" s="11"/>
      <c r="DA31" s="11"/>
      <c r="DB31" s="12"/>
      <c r="DC31" s="12"/>
      <c r="DD31" s="9"/>
      <c r="DE31" s="10"/>
      <c r="DF31" s="11"/>
      <c r="DG31" s="11"/>
      <c r="DH31" s="12"/>
      <c r="DI31" s="12"/>
      <c r="DJ31" s="9"/>
      <c r="DK31" s="10"/>
      <c r="DL31" s="11"/>
      <c r="DM31" s="11"/>
      <c r="DN31" s="12"/>
      <c r="DO31" s="12"/>
      <c r="DP31" s="9"/>
      <c r="DQ31" s="10"/>
      <c r="DR31" s="11"/>
      <c r="DS31" s="11"/>
      <c r="DT31" s="12"/>
      <c r="DU31" s="12"/>
      <c r="DV31" s="9"/>
      <c r="DW31" s="10"/>
      <c r="DX31" s="11"/>
      <c r="DY31" s="11"/>
      <c r="DZ31" s="12"/>
      <c r="EA31" s="12"/>
      <c r="EB31" s="9"/>
      <c r="EC31" s="10"/>
      <c r="ED31" s="11"/>
      <c r="EE31" s="11"/>
      <c r="EF31" s="12"/>
      <c r="EG31" s="12"/>
      <c r="EH31" s="9"/>
      <c r="EI31" s="10"/>
      <c r="EJ31" s="11"/>
      <c r="EK31" s="11"/>
      <c r="EL31" s="12"/>
      <c r="EM31" s="12"/>
      <c r="EN31" s="9"/>
      <c r="EO31" s="10"/>
      <c r="EP31" s="11"/>
      <c r="EQ31" s="11"/>
      <c r="ER31" s="12"/>
      <c r="ES31" s="12"/>
      <c r="ET31" s="9"/>
      <c r="EU31" s="10"/>
      <c r="EV31" s="11"/>
      <c r="EW31" s="11"/>
      <c r="EX31" s="12"/>
      <c r="EY31" s="12"/>
      <c r="EZ31" s="9"/>
      <c r="FA31" s="10"/>
      <c r="FB31" s="11"/>
      <c r="FC31" s="11"/>
      <c r="FD31" s="12"/>
      <c r="FE31" s="12"/>
      <c r="FF31" s="9"/>
      <c r="FG31" s="10"/>
      <c r="FH31" s="11"/>
      <c r="FI31" s="11"/>
      <c r="FJ31" s="12"/>
      <c r="FK31" s="12"/>
      <c r="FL31" s="9"/>
      <c r="FM31" s="10"/>
      <c r="FN31" s="11"/>
      <c r="FO31" s="11"/>
      <c r="FP31" s="12"/>
      <c r="FQ31" s="12"/>
      <c r="FR31" s="9"/>
      <c r="FS31" s="10"/>
      <c r="FT31" s="11"/>
      <c r="FU31" s="11"/>
      <c r="FV31" s="12"/>
      <c r="FW31" s="12"/>
      <c r="FX31" s="9"/>
      <c r="FY31" s="10"/>
      <c r="FZ31" s="11"/>
      <c r="GA31" s="11"/>
      <c r="GB31" s="12"/>
      <c r="GC31" s="12"/>
      <c r="GD31" s="9"/>
      <c r="GE31" s="10"/>
      <c r="GF31" s="11"/>
      <c r="GG31" s="11"/>
      <c r="GH31" s="12"/>
      <c r="GI31" s="12"/>
      <c r="GJ31" s="9"/>
      <c r="GK31" s="10"/>
      <c r="GL31" s="11"/>
      <c r="GM31" s="11"/>
      <c r="GN31" s="12"/>
      <c r="GO31" s="12"/>
      <c r="GP31" s="9"/>
      <c r="GQ31" s="10"/>
      <c r="GR31" s="11"/>
      <c r="GS31" s="11"/>
      <c r="GT31" s="12"/>
      <c r="GU31" s="12"/>
      <c r="GV31" s="9"/>
      <c r="GW31" s="10"/>
      <c r="GX31" s="11"/>
      <c r="GY31" s="11"/>
      <c r="GZ31" s="12"/>
      <c r="HA31" s="12"/>
      <c r="HB31" s="9"/>
      <c r="HC31" s="10"/>
      <c r="HD31" s="11"/>
      <c r="HE31" s="11"/>
      <c r="HF31" s="12"/>
      <c r="HG31" s="12"/>
      <c r="HH31" s="9"/>
      <c r="HI31" s="10"/>
      <c r="HJ31" s="11"/>
      <c r="HK31" s="11"/>
      <c r="HL31" s="12"/>
      <c r="HM31" s="12"/>
      <c r="HN31" s="9"/>
      <c r="HO31" s="10"/>
      <c r="HP31" s="11"/>
      <c r="HQ31" s="11"/>
      <c r="HR31" s="12"/>
      <c r="HS31" s="12"/>
      <c r="HT31" s="9"/>
      <c r="HU31" s="10"/>
      <c r="HV31" s="11"/>
      <c r="HW31" s="11"/>
      <c r="HX31" s="12"/>
      <c r="HY31" s="12"/>
      <c r="HZ31" s="9"/>
      <c r="IA31" s="10"/>
      <c r="IB31" s="11"/>
      <c r="IC31" s="11"/>
      <c r="ID31" s="12"/>
      <c r="IE31" s="12"/>
      <c r="IF31" s="9"/>
      <c r="IG31" s="10"/>
      <c r="IH31" s="11"/>
      <c r="II31" s="11"/>
      <c r="IJ31" s="12"/>
      <c r="IK31" s="12"/>
      <c r="IL31" s="9"/>
      <c r="IM31" s="10"/>
      <c r="IN31" s="11"/>
      <c r="IO31" s="11"/>
      <c r="IP31" s="12"/>
      <c r="IQ31" s="12"/>
      <c r="IR31" s="9"/>
      <c r="IS31" s="10"/>
      <c r="IT31" s="11"/>
      <c r="IU31" s="11"/>
    </row>
    <row r="32" spans="1:255" ht="25.5" customHeight="1" x14ac:dyDescent="0.25">
      <c r="A32" s="172" t="s">
        <v>254</v>
      </c>
      <c r="B32" s="173"/>
      <c r="C32" s="173"/>
      <c r="D32" s="173"/>
      <c r="E32" s="174"/>
    </row>
    <row r="33" spans="1:255" ht="15" customHeight="1" x14ac:dyDescent="0.25">
      <c r="A33" s="37"/>
      <c r="B33" s="38"/>
      <c r="C33" s="39"/>
      <c r="D33" s="40"/>
      <c r="E33" s="41"/>
    </row>
    <row r="34" spans="1:255" ht="15" customHeight="1" x14ac:dyDescent="0.25">
      <c r="A34" s="98" t="s">
        <v>83</v>
      </c>
      <c r="B34" s="43"/>
      <c r="C34" s="44"/>
      <c r="D34" s="45"/>
      <c r="E34" s="46"/>
    </row>
    <row r="35" spans="1:255" ht="42.4" customHeight="1" x14ac:dyDescent="0.25">
      <c r="A35" s="94" t="s">
        <v>84</v>
      </c>
      <c r="B35" s="43"/>
      <c r="C35" s="44"/>
      <c r="D35" s="45"/>
      <c r="E35" s="46"/>
    </row>
    <row r="36" spans="1:255" ht="15" customHeight="1" x14ac:dyDescent="0.25">
      <c r="A36" s="99" t="s">
        <v>85</v>
      </c>
      <c r="B36" s="95" t="s">
        <v>10</v>
      </c>
      <c r="C36" s="96">
        <v>1</v>
      </c>
      <c r="D36" s="100"/>
      <c r="E36" s="101">
        <f t="shared" ref="E36" si="2">IF(B36="","",C36*D36)</f>
        <v>0</v>
      </c>
    </row>
    <row r="37" spans="1:255" ht="15" customHeight="1" x14ac:dyDescent="0.25">
      <c r="A37" s="42" t="s">
        <v>249</v>
      </c>
      <c r="B37" s="95" t="s">
        <v>10</v>
      </c>
      <c r="C37" s="96">
        <v>1</v>
      </c>
      <c r="D37" s="100"/>
      <c r="E37" s="101">
        <f t="shared" ref="E37" si="3">IF(B37="","",C37*D37)</f>
        <v>0</v>
      </c>
    </row>
    <row r="38" spans="1:255" ht="15" customHeight="1" x14ac:dyDescent="0.25">
      <c r="A38" s="47"/>
      <c r="B38" s="43"/>
      <c r="C38" s="44"/>
      <c r="D38" s="45"/>
      <c r="E38" s="46"/>
    </row>
    <row r="39" spans="1:255" ht="15" customHeight="1" x14ac:dyDescent="0.25">
      <c r="A39" s="47" t="s">
        <v>16</v>
      </c>
      <c r="B39" s="43" t="s">
        <v>6</v>
      </c>
      <c r="C39" s="44" t="s">
        <v>6</v>
      </c>
      <c r="D39" s="45"/>
      <c r="E39" s="46"/>
    </row>
    <row r="40" spans="1:255" ht="15" customHeight="1" x14ac:dyDescent="0.25">
      <c r="A40" s="42" t="s">
        <v>18</v>
      </c>
      <c r="B40" s="43" t="s">
        <v>10</v>
      </c>
      <c r="C40" s="44">
        <v>1</v>
      </c>
      <c r="D40" s="45"/>
      <c r="E40" s="46">
        <f t="shared" ref="E40:E44" si="4">IF(C40="","",C40*D40)</f>
        <v>0</v>
      </c>
    </row>
    <row r="41" spans="1:255" ht="25.5" x14ac:dyDescent="0.25">
      <c r="A41" s="42" t="s">
        <v>19</v>
      </c>
      <c r="B41" s="43" t="s">
        <v>10</v>
      </c>
      <c r="C41" s="44">
        <v>1</v>
      </c>
      <c r="D41" s="45"/>
      <c r="E41" s="46">
        <f t="shared" si="4"/>
        <v>0</v>
      </c>
    </row>
    <row r="42" spans="1:255" ht="15" customHeight="1" x14ac:dyDescent="0.25">
      <c r="A42" s="42"/>
      <c r="B42" s="43"/>
      <c r="C42" s="44"/>
      <c r="D42" s="45"/>
      <c r="E42" s="46" t="str">
        <f t="shared" si="4"/>
        <v/>
      </c>
    </row>
    <row r="43" spans="1:255" ht="15" customHeight="1" x14ac:dyDescent="0.25">
      <c r="A43" s="47" t="s">
        <v>20</v>
      </c>
      <c r="B43" s="43"/>
      <c r="C43" s="44"/>
      <c r="D43" s="45"/>
      <c r="E43" s="46" t="str">
        <f t="shared" si="4"/>
        <v/>
      </c>
    </row>
    <row r="44" spans="1:255" ht="25.5" x14ac:dyDescent="0.25">
      <c r="A44" s="42" t="s">
        <v>21</v>
      </c>
      <c r="B44" s="43" t="s">
        <v>10</v>
      </c>
      <c r="C44" s="44">
        <v>1</v>
      </c>
      <c r="D44" s="45"/>
      <c r="E44" s="46">
        <f t="shared" si="4"/>
        <v>0</v>
      </c>
    </row>
    <row r="45" spans="1:255" ht="15" customHeight="1" x14ac:dyDescent="0.25">
      <c r="A45" s="42"/>
      <c r="B45" s="43"/>
      <c r="C45" s="44"/>
      <c r="D45" s="45"/>
      <c r="E45" s="46"/>
    </row>
    <row r="46" spans="1:255" s="7" customFormat="1" ht="25.5" customHeight="1" x14ac:dyDescent="0.25">
      <c r="A46" s="145" t="s">
        <v>255</v>
      </c>
      <c r="B46" s="146"/>
      <c r="C46" s="146"/>
      <c r="D46" s="147"/>
      <c r="E46" s="8">
        <f>SUM(E33:E45)</f>
        <v>0</v>
      </c>
      <c r="F46" s="9"/>
      <c r="G46" s="10"/>
      <c r="H46" s="11"/>
      <c r="I46" s="11"/>
      <c r="J46" s="12"/>
      <c r="K46" s="12"/>
      <c r="L46" s="9"/>
      <c r="M46" s="10"/>
      <c r="N46" s="11"/>
      <c r="O46" s="11"/>
      <c r="P46" s="12"/>
      <c r="Q46" s="12"/>
      <c r="R46" s="9"/>
      <c r="S46" s="10"/>
      <c r="T46" s="11"/>
      <c r="U46" s="11"/>
      <c r="V46" s="12"/>
      <c r="W46" s="12"/>
      <c r="X46" s="9"/>
      <c r="Y46" s="10"/>
      <c r="Z46" s="11"/>
      <c r="AA46" s="11"/>
      <c r="AB46" s="12"/>
      <c r="AC46" s="12"/>
      <c r="AD46" s="9"/>
      <c r="AE46" s="10"/>
      <c r="AF46" s="11"/>
      <c r="AG46" s="11"/>
      <c r="AH46" s="12"/>
      <c r="AI46" s="12"/>
      <c r="AJ46" s="9"/>
      <c r="AK46" s="10"/>
      <c r="AL46" s="11"/>
      <c r="AM46" s="11"/>
      <c r="AN46" s="12"/>
      <c r="AO46" s="12"/>
      <c r="AP46" s="9"/>
      <c r="AQ46" s="10"/>
      <c r="AR46" s="11"/>
      <c r="AS46" s="11"/>
      <c r="AT46" s="12"/>
      <c r="AU46" s="12"/>
      <c r="AV46" s="9"/>
      <c r="AW46" s="10"/>
      <c r="AX46" s="11"/>
      <c r="AY46" s="11"/>
      <c r="AZ46" s="12"/>
      <c r="BA46" s="12"/>
      <c r="BB46" s="9"/>
      <c r="BC46" s="10"/>
      <c r="BD46" s="11"/>
      <c r="BE46" s="11"/>
      <c r="BF46" s="12"/>
      <c r="BG46" s="12"/>
      <c r="BH46" s="9"/>
      <c r="BI46" s="10"/>
      <c r="BJ46" s="11"/>
      <c r="BK46" s="11"/>
      <c r="BL46" s="12"/>
      <c r="BM46" s="12"/>
      <c r="BN46" s="9"/>
      <c r="BO46" s="10"/>
      <c r="BP46" s="11"/>
      <c r="BQ46" s="11"/>
      <c r="BR46" s="12"/>
      <c r="BS46" s="12"/>
      <c r="BT46" s="9"/>
      <c r="BU46" s="10"/>
      <c r="BV46" s="11"/>
      <c r="BW46" s="11"/>
      <c r="BX46" s="12"/>
      <c r="BY46" s="12"/>
      <c r="BZ46" s="9"/>
      <c r="CA46" s="10"/>
      <c r="CB46" s="11"/>
      <c r="CC46" s="11"/>
      <c r="CD46" s="12"/>
      <c r="CE46" s="12"/>
      <c r="CF46" s="9"/>
      <c r="CG46" s="10"/>
      <c r="CH46" s="11"/>
      <c r="CI46" s="11"/>
      <c r="CJ46" s="12"/>
      <c r="CK46" s="12"/>
      <c r="CL46" s="9"/>
      <c r="CM46" s="10"/>
      <c r="CN46" s="11"/>
      <c r="CO46" s="11"/>
      <c r="CP46" s="12"/>
      <c r="CQ46" s="12"/>
      <c r="CR46" s="9"/>
      <c r="CS46" s="10"/>
      <c r="CT46" s="11"/>
      <c r="CU46" s="11"/>
      <c r="CV46" s="12"/>
      <c r="CW46" s="12"/>
      <c r="CX46" s="9"/>
      <c r="CY46" s="10"/>
      <c r="CZ46" s="11"/>
      <c r="DA46" s="11"/>
      <c r="DB46" s="12"/>
      <c r="DC46" s="12"/>
      <c r="DD46" s="9"/>
      <c r="DE46" s="10"/>
      <c r="DF46" s="11"/>
      <c r="DG46" s="11"/>
      <c r="DH46" s="12"/>
      <c r="DI46" s="12"/>
      <c r="DJ46" s="9"/>
      <c r="DK46" s="10"/>
      <c r="DL46" s="11"/>
      <c r="DM46" s="11"/>
      <c r="DN46" s="12"/>
      <c r="DO46" s="12"/>
      <c r="DP46" s="9"/>
      <c r="DQ46" s="10"/>
      <c r="DR46" s="11"/>
      <c r="DS46" s="11"/>
      <c r="DT46" s="12"/>
      <c r="DU46" s="12"/>
      <c r="DV46" s="9"/>
      <c r="DW46" s="10"/>
      <c r="DX46" s="11"/>
      <c r="DY46" s="11"/>
      <c r="DZ46" s="12"/>
      <c r="EA46" s="12"/>
      <c r="EB46" s="9"/>
      <c r="EC46" s="10"/>
      <c r="ED46" s="11"/>
      <c r="EE46" s="11"/>
      <c r="EF46" s="12"/>
      <c r="EG46" s="12"/>
      <c r="EH46" s="9"/>
      <c r="EI46" s="10"/>
      <c r="EJ46" s="11"/>
      <c r="EK46" s="11"/>
      <c r="EL46" s="12"/>
      <c r="EM46" s="12"/>
      <c r="EN46" s="9"/>
      <c r="EO46" s="10"/>
      <c r="EP46" s="11"/>
      <c r="EQ46" s="11"/>
      <c r="ER46" s="12"/>
      <c r="ES46" s="12"/>
      <c r="ET46" s="9"/>
      <c r="EU46" s="10"/>
      <c r="EV46" s="11"/>
      <c r="EW46" s="11"/>
      <c r="EX46" s="12"/>
      <c r="EY46" s="12"/>
      <c r="EZ46" s="9"/>
      <c r="FA46" s="10"/>
      <c r="FB46" s="11"/>
      <c r="FC46" s="11"/>
      <c r="FD46" s="12"/>
      <c r="FE46" s="12"/>
      <c r="FF46" s="9"/>
      <c r="FG46" s="10"/>
      <c r="FH46" s="11"/>
      <c r="FI46" s="11"/>
      <c r="FJ46" s="12"/>
      <c r="FK46" s="12"/>
      <c r="FL46" s="9"/>
      <c r="FM46" s="10"/>
      <c r="FN46" s="11"/>
      <c r="FO46" s="11"/>
      <c r="FP46" s="12"/>
      <c r="FQ46" s="12"/>
      <c r="FR46" s="9"/>
      <c r="FS46" s="10"/>
      <c r="FT46" s="11"/>
      <c r="FU46" s="11"/>
      <c r="FV46" s="12"/>
      <c r="FW46" s="12"/>
      <c r="FX46" s="9"/>
      <c r="FY46" s="10"/>
      <c r="FZ46" s="11"/>
      <c r="GA46" s="11"/>
      <c r="GB46" s="12"/>
      <c r="GC46" s="12"/>
      <c r="GD46" s="9"/>
      <c r="GE46" s="10"/>
      <c r="GF46" s="11"/>
      <c r="GG46" s="11"/>
      <c r="GH46" s="12"/>
      <c r="GI46" s="12"/>
      <c r="GJ46" s="9"/>
      <c r="GK46" s="10"/>
      <c r="GL46" s="11"/>
      <c r="GM46" s="11"/>
      <c r="GN46" s="12"/>
      <c r="GO46" s="12"/>
      <c r="GP46" s="9"/>
      <c r="GQ46" s="10"/>
      <c r="GR46" s="11"/>
      <c r="GS46" s="11"/>
      <c r="GT46" s="12"/>
      <c r="GU46" s="12"/>
      <c r="GV46" s="9"/>
      <c r="GW46" s="10"/>
      <c r="GX46" s="11"/>
      <c r="GY46" s="11"/>
      <c r="GZ46" s="12"/>
      <c r="HA46" s="12"/>
      <c r="HB46" s="9"/>
      <c r="HC46" s="10"/>
      <c r="HD46" s="11"/>
      <c r="HE46" s="11"/>
      <c r="HF46" s="12"/>
      <c r="HG46" s="12"/>
      <c r="HH46" s="9"/>
      <c r="HI46" s="10"/>
      <c r="HJ46" s="11"/>
      <c r="HK46" s="11"/>
      <c r="HL46" s="12"/>
      <c r="HM46" s="12"/>
      <c r="HN46" s="9"/>
      <c r="HO46" s="10"/>
      <c r="HP46" s="11"/>
      <c r="HQ46" s="11"/>
      <c r="HR46" s="12"/>
      <c r="HS46" s="12"/>
      <c r="HT46" s="9"/>
      <c r="HU46" s="10"/>
      <c r="HV46" s="11"/>
      <c r="HW46" s="11"/>
      <c r="HX46" s="12"/>
      <c r="HY46" s="12"/>
      <c r="HZ46" s="9"/>
      <c r="IA46" s="10"/>
      <c r="IB46" s="11"/>
      <c r="IC46" s="11"/>
      <c r="ID46" s="12"/>
      <c r="IE46" s="12"/>
      <c r="IF46" s="9"/>
      <c r="IG46" s="10"/>
      <c r="IH46" s="11"/>
      <c r="II46" s="11"/>
      <c r="IJ46" s="12"/>
      <c r="IK46" s="12"/>
      <c r="IL46" s="9"/>
      <c r="IM46" s="10"/>
      <c r="IN46" s="11"/>
      <c r="IO46" s="11"/>
      <c r="IP46" s="12"/>
      <c r="IQ46" s="12"/>
      <c r="IR46" s="9"/>
      <c r="IS46" s="10"/>
      <c r="IT46" s="11"/>
      <c r="IU46" s="11"/>
    </row>
    <row r="47" spans="1:255" ht="25.5" customHeight="1" x14ac:dyDescent="0.25">
      <c r="A47" s="184" t="s">
        <v>256</v>
      </c>
      <c r="B47" s="185"/>
      <c r="C47" s="185"/>
      <c r="D47" s="185"/>
      <c r="E47" s="144"/>
    </row>
    <row r="48" spans="1:255" s="7" customFormat="1" ht="14.25" customHeight="1" x14ac:dyDescent="0.25">
      <c r="A48" s="47"/>
      <c r="B48" s="53"/>
      <c r="C48" s="54"/>
      <c r="D48" s="45"/>
      <c r="E48" s="46" t="str">
        <f t="shared" ref="E48:E69" si="5">IF(C48="","",C48*D48)</f>
        <v/>
      </c>
    </row>
    <row r="49" spans="1:5" s="7" customFormat="1" ht="14.25" customHeight="1" x14ac:dyDescent="0.25">
      <c r="A49" s="47" t="s">
        <v>86</v>
      </c>
      <c r="B49" s="53"/>
      <c r="C49" s="54"/>
      <c r="D49" s="45"/>
      <c r="E49" s="46"/>
    </row>
    <row r="50" spans="1:5" s="7" customFormat="1" ht="14.25" customHeight="1" x14ac:dyDescent="0.25">
      <c r="A50" s="42" t="s">
        <v>87</v>
      </c>
      <c r="B50" s="53" t="s">
        <v>88</v>
      </c>
      <c r="C50" s="54" t="s">
        <v>6</v>
      </c>
      <c r="D50" s="45"/>
      <c r="E50" s="46" t="s">
        <v>6</v>
      </c>
    </row>
    <row r="51" spans="1:5" s="7" customFormat="1" ht="14.25" customHeight="1" x14ac:dyDescent="0.25">
      <c r="A51" s="42" t="s">
        <v>22</v>
      </c>
      <c r="B51" s="53"/>
      <c r="C51" s="54"/>
      <c r="D51" s="45"/>
      <c r="E51" s="46"/>
    </row>
    <row r="52" spans="1:5" s="7" customFormat="1" ht="25.5" x14ac:dyDescent="0.25">
      <c r="A52" s="42" t="s">
        <v>26</v>
      </c>
      <c r="B52" s="53"/>
      <c r="C52" s="54"/>
      <c r="D52" s="45"/>
      <c r="E52" s="46"/>
    </row>
    <row r="53" spans="1:5" s="7" customFormat="1" ht="14.25" customHeight="1" x14ac:dyDescent="0.25">
      <c r="A53" s="42" t="s">
        <v>62</v>
      </c>
      <c r="B53" s="53"/>
      <c r="C53" s="54"/>
      <c r="D53" s="45"/>
      <c r="E53" s="46"/>
    </row>
    <row r="54" spans="1:5" s="7" customFormat="1" ht="14.25" customHeight="1" x14ac:dyDescent="0.25">
      <c r="A54" s="42" t="s">
        <v>251</v>
      </c>
      <c r="B54" s="53"/>
      <c r="C54" s="54"/>
      <c r="D54" s="45"/>
      <c r="E54" s="46"/>
    </row>
    <row r="55" spans="1:5" s="7" customFormat="1" ht="25.5" x14ac:dyDescent="0.25">
      <c r="A55" s="42" t="s">
        <v>68</v>
      </c>
      <c r="B55" s="53"/>
      <c r="C55" s="54"/>
      <c r="D55" s="45"/>
      <c r="E55" s="46"/>
    </row>
    <row r="56" spans="1:5" s="7" customFormat="1" ht="12.75" x14ac:dyDescent="0.25">
      <c r="A56" s="42" t="s">
        <v>250</v>
      </c>
      <c r="B56" s="53"/>
      <c r="C56" s="54"/>
      <c r="D56" s="45"/>
      <c r="E56" s="46"/>
    </row>
    <row r="57" spans="1:5" s="7" customFormat="1" ht="14.25" customHeight="1" x14ac:dyDescent="0.25">
      <c r="A57" s="42" t="s">
        <v>217</v>
      </c>
      <c r="B57" s="53"/>
      <c r="C57" s="54"/>
      <c r="D57" s="45"/>
      <c r="E57" s="46"/>
    </row>
    <row r="58" spans="1:5" s="7" customFormat="1" ht="14.25" customHeight="1" x14ac:dyDescent="0.25">
      <c r="A58" s="42" t="s">
        <v>221</v>
      </c>
      <c r="B58" s="53"/>
      <c r="C58" s="54"/>
      <c r="D58" s="45"/>
      <c r="E58" s="46"/>
    </row>
    <row r="59" spans="1:5" s="7" customFormat="1" ht="14.25" customHeight="1" x14ac:dyDescent="0.25">
      <c r="A59" s="42" t="s">
        <v>220</v>
      </c>
      <c r="B59" s="53"/>
      <c r="C59" s="54"/>
      <c r="D59" s="45"/>
      <c r="E59" s="46"/>
    </row>
    <row r="60" spans="1:5" ht="14.25" customHeight="1" x14ac:dyDescent="0.25">
      <c r="A60" s="42" t="s">
        <v>63</v>
      </c>
      <c r="B60" s="53"/>
      <c r="C60" s="54"/>
      <c r="D60" s="45"/>
      <c r="E60" s="46" t="str">
        <f t="shared" si="5"/>
        <v/>
      </c>
    </row>
    <row r="61" spans="1:5" ht="14.25" customHeight="1" x14ac:dyDescent="0.25">
      <c r="A61" s="42" t="s">
        <v>246</v>
      </c>
      <c r="B61" s="53"/>
      <c r="C61" s="54"/>
      <c r="D61" s="45"/>
      <c r="E61" s="46" t="str">
        <f t="shared" si="5"/>
        <v/>
      </c>
    </row>
    <row r="62" spans="1:5" ht="14.25" customHeight="1" x14ac:dyDescent="0.25">
      <c r="A62" s="42" t="s">
        <v>219</v>
      </c>
      <c r="B62" s="53"/>
      <c r="C62" s="54"/>
      <c r="D62" s="45"/>
      <c r="E62" s="46"/>
    </row>
    <row r="63" spans="1:5" ht="14.25" customHeight="1" x14ac:dyDescent="0.25">
      <c r="A63" s="42" t="s">
        <v>247</v>
      </c>
      <c r="B63" s="53"/>
      <c r="C63" s="54"/>
      <c r="D63" s="45"/>
      <c r="E63" s="46"/>
    </row>
    <row r="64" spans="1:5" ht="14.25" customHeight="1" x14ac:dyDescent="0.25">
      <c r="A64" s="42" t="s">
        <v>248</v>
      </c>
      <c r="B64" s="53"/>
      <c r="C64" s="54"/>
      <c r="D64" s="45"/>
      <c r="E64" s="46"/>
    </row>
    <row r="65" spans="1:5" ht="14.25" customHeight="1" x14ac:dyDescent="0.25">
      <c r="A65" s="42" t="s">
        <v>218</v>
      </c>
      <c r="B65" s="53"/>
      <c r="C65" s="54"/>
      <c r="D65" s="45"/>
      <c r="E65" s="46" t="str">
        <f t="shared" si="5"/>
        <v/>
      </c>
    </row>
    <row r="66" spans="1:5" ht="14.25" customHeight="1" x14ac:dyDescent="0.25">
      <c r="A66" s="42" t="s">
        <v>59</v>
      </c>
      <c r="B66" s="53"/>
      <c r="C66" s="54"/>
      <c r="D66" s="45"/>
      <c r="E66" s="46" t="str">
        <f t="shared" si="5"/>
        <v/>
      </c>
    </row>
    <row r="67" spans="1:5" ht="14.25" customHeight="1" x14ac:dyDescent="0.25">
      <c r="A67" s="42" t="s">
        <v>23</v>
      </c>
      <c r="B67" s="53"/>
      <c r="C67" s="54"/>
      <c r="D67" s="45"/>
      <c r="E67" s="46" t="str">
        <f t="shared" si="5"/>
        <v/>
      </c>
    </row>
    <row r="68" spans="1:5" ht="14.25" customHeight="1" x14ac:dyDescent="0.25">
      <c r="A68" s="42" t="s">
        <v>24</v>
      </c>
      <c r="B68" s="53"/>
      <c r="C68" s="54"/>
      <c r="D68" s="45"/>
      <c r="E68" s="46" t="str">
        <f t="shared" si="5"/>
        <v/>
      </c>
    </row>
    <row r="69" spans="1:5" ht="14.25" customHeight="1" x14ac:dyDescent="0.25">
      <c r="A69" s="42" t="s">
        <v>25</v>
      </c>
      <c r="B69" s="53" t="s">
        <v>10</v>
      </c>
      <c r="C69" s="54">
        <v>1</v>
      </c>
      <c r="D69" s="45"/>
      <c r="E69" s="46">
        <f t="shared" si="5"/>
        <v>0</v>
      </c>
    </row>
    <row r="70" spans="1:5" ht="14.25" customHeight="1" x14ac:dyDescent="0.25">
      <c r="A70" s="42"/>
      <c r="B70" s="53"/>
      <c r="C70" s="54"/>
      <c r="D70" s="45"/>
      <c r="E70" s="46"/>
    </row>
    <row r="71" spans="1:5" ht="14.25" customHeight="1" x14ac:dyDescent="0.25">
      <c r="A71" s="98" t="s">
        <v>213</v>
      </c>
      <c r="B71" s="53"/>
      <c r="C71" s="54"/>
      <c r="D71" s="45"/>
      <c r="E71" s="46"/>
    </row>
    <row r="72" spans="1:5" ht="14.25" customHeight="1" x14ac:dyDescent="0.25">
      <c r="A72" s="98" t="s">
        <v>89</v>
      </c>
      <c r="B72" s="53"/>
      <c r="C72" s="54"/>
      <c r="D72" s="45"/>
      <c r="E72" s="46"/>
    </row>
    <row r="73" spans="1:5" ht="14.25" customHeight="1" x14ac:dyDescent="0.25">
      <c r="A73" s="98" t="s">
        <v>90</v>
      </c>
      <c r="B73" s="53"/>
      <c r="C73" s="54"/>
      <c r="D73" s="45"/>
      <c r="E73" s="46"/>
    </row>
    <row r="74" spans="1:5" ht="14.25" customHeight="1" x14ac:dyDescent="0.25">
      <c r="A74" s="98" t="s">
        <v>91</v>
      </c>
      <c r="B74" s="53"/>
      <c r="C74" s="54"/>
      <c r="D74" s="45"/>
      <c r="E74" s="46"/>
    </row>
    <row r="75" spans="1:5" ht="25.5" x14ac:dyDescent="0.25">
      <c r="A75" s="94" t="s">
        <v>92</v>
      </c>
      <c r="B75" s="53"/>
      <c r="C75" s="54"/>
      <c r="D75" s="45"/>
      <c r="E75" s="46"/>
    </row>
    <row r="76" spans="1:5" ht="12.75" x14ac:dyDescent="0.25">
      <c r="A76" s="94" t="s">
        <v>93</v>
      </c>
      <c r="B76" s="53"/>
      <c r="C76" s="54"/>
      <c r="D76" s="45"/>
      <c r="E76" s="46"/>
    </row>
    <row r="77" spans="1:5" ht="14.25" customHeight="1" x14ac:dyDescent="0.25">
      <c r="A77" s="94" t="s">
        <v>94</v>
      </c>
      <c r="B77" s="53"/>
      <c r="C77" s="54"/>
      <c r="D77" s="45"/>
      <c r="E77" s="46"/>
    </row>
    <row r="78" spans="1:5" ht="14.25" customHeight="1" x14ac:dyDescent="0.25">
      <c r="A78" s="94" t="s">
        <v>95</v>
      </c>
      <c r="B78" s="53"/>
      <c r="C78" s="54"/>
      <c r="D78" s="45"/>
      <c r="E78" s="46"/>
    </row>
    <row r="79" spans="1:5" ht="14.25" customHeight="1" x14ac:dyDescent="0.25">
      <c r="A79" s="94" t="s">
        <v>96</v>
      </c>
      <c r="B79" s="53"/>
      <c r="C79" s="54"/>
      <c r="D79" s="45"/>
      <c r="E79" s="46"/>
    </row>
    <row r="80" spans="1:5" ht="14.25" customHeight="1" x14ac:dyDescent="0.25">
      <c r="A80" s="94" t="s">
        <v>97</v>
      </c>
      <c r="B80" s="53"/>
      <c r="C80" s="54"/>
      <c r="D80" s="45"/>
      <c r="E80" s="46"/>
    </row>
    <row r="81" spans="1:9" ht="14.25" customHeight="1" x14ac:dyDescent="0.25">
      <c r="A81" s="94" t="s">
        <v>98</v>
      </c>
      <c r="B81" s="53"/>
      <c r="C81" s="54"/>
      <c r="D81" s="45"/>
      <c r="E81" s="46"/>
    </row>
    <row r="82" spans="1:9" ht="14.25" customHeight="1" x14ac:dyDescent="0.25">
      <c r="A82" s="94" t="s">
        <v>99</v>
      </c>
      <c r="B82" s="53"/>
      <c r="C82" s="54"/>
      <c r="D82" s="45"/>
      <c r="E82" s="46"/>
    </row>
    <row r="83" spans="1:9" ht="14.25" customHeight="1" x14ac:dyDescent="0.25">
      <c r="A83" s="94" t="s">
        <v>100</v>
      </c>
      <c r="B83" s="53"/>
      <c r="C83" s="54"/>
      <c r="D83" s="45"/>
      <c r="E83" s="46"/>
    </row>
    <row r="84" spans="1:9" ht="14.25" customHeight="1" x14ac:dyDescent="0.25">
      <c r="A84" s="94" t="s">
        <v>101</v>
      </c>
      <c r="B84" s="53"/>
      <c r="C84" s="54"/>
      <c r="D84" s="45"/>
      <c r="E84" s="46"/>
    </row>
    <row r="85" spans="1:9" ht="14.25" customHeight="1" x14ac:dyDescent="0.25">
      <c r="A85" s="94" t="s">
        <v>102</v>
      </c>
      <c r="B85" s="53"/>
      <c r="C85" s="54"/>
      <c r="D85" s="45"/>
      <c r="E85" s="46"/>
    </row>
    <row r="86" spans="1:9" ht="14.25" customHeight="1" x14ac:dyDescent="0.25">
      <c r="A86" s="94" t="s">
        <v>103</v>
      </c>
      <c r="B86" s="53"/>
      <c r="C86" s="54"/>
      <c r="D86" s="45"/>
      <c r="E86" s="46"/>
    </row>
    <row r="87" spans="1:9" ht="14.25" customHeight="1" x14ac:dyDescent="0.25">
      <c r="A87" s="94" t="s">
        <v>104</v>
      </c>
      <c r="B87" s="53"/>
      <c r="C87" s="54"/>
      <c r="D87" s="45"/>
      <c r="E87" s="46"/>
    </row>
    <row r="88" spans="1:9" ht="14.25" customHeight="1" x14ac:dyDescent="0.25">
      <c r="A88" s="94" t="s">
        <v>105</v>
      </c>
      <c r="B88" s="53"/>
      <c r="C88" s="54"/>
      <c r="D88" s="45"/>
      <c r="E88" s="46"/>
    </row>
    <row r="89" spans="1:9" ht="14.25" customHeight="1" x14ac:dyDescent="0.25">
      <c r="A89" s="94" t="s">
        <v>106</v>
      </c>
      <c r="B89" s="53"/>
      <c r="C89" s="54"/>
      <c r="D89" s="45"/>
      <c r="E89" s="46"/>
    </row>
    <row r="90" spans="1:9" ht="14.25" customHeight="1" x14ac:dyDescent="0.25">
      <c r="A90" s="94" t="s">
        <v>107</v>
      </c>
      <c r="B90" s="53" t="s">
        <v>10</v>
      </c>
      <c r="C90" s="54">
        <v>2</v>
      </c>
      <c r="D90" s="45"/>
      <c r="E90" s="46">
        <f t="shared" ref="E90" si="6">IF(C90="","",C90*D90)</f>
        <v>0</v>
      </c>
    </row>
    <row r="91" spans="1:9" ht="14.25" customHeight="1" x14ac:dyDescent="0.25">
      <c r="A91" s="42"/>
      <c r="B91" s="53"/>
      <c r="C91" s="54"/>
      <c r="D91" s="45"/>
      <c r="E91" s="46"/>
    </row>
    <row r="92" spans="1:9" ht="14.25" customHeight="1" x14ac:dyDescent="0.25">
      <c r="A92" s="24"/>
      <c r="B92" s="13"/>
      <c r="C92" s="20"/>
      <c r="D92" s="26"/>
      <c r="E92" s="6"/>
    </row>
    <row r="93" spans="1:9" s="5" customFormat="1" ht="25.5" customHeight="1" x14ac:dyDescent="0.25">
      <c r="A93" s="145" t="s">
        <v>257</v>
      </c>
      <c r="B93" s="146"/>
      <c r="C93" s="146"/>
      <c r="D93" s="147"/>
      <c r="E93" s="8">
        <f>SUM(E48:E92)</f>
        <v>0</v>
      </c>
      <c r="F93" s="171"/>
      <c r="G93" s="171"/>
      <c r="H93" s="171"/>
      <c r="I93" s="171"/>
    </row>
    <row r="94" spans="1:9" s="5" customFormat="1" ht="25.5" customHeight="1" x14ac:dyDescent="0.25">
      <c r="A94" s="142" t="s">
        <v>258</v>
      </c>
      <c r="B94" s="143"/>
      <c r="C94" s="143"/>
      <c r="D94" s="143"/>
      <c r="E94" s="170"/>
      <c r="F94" s="9"/>
      <c r="G94" s="9"/>
      <c r="H94" s="9"/>
      <c r="I94" s="9"/>
    </row>
    <row r="95" spans="1:9" s="5" customFormat="1" ht="15" x14ac:dyDescent="0.25">
      <c r="A95" s="24"/>
      <c r="B95" s="13"/>
      <c r="C95" s="20"/>
      <c r="D95" s="26"/>
      <c r="E95" s="6"/>
      <c r="F95" s="9"/>
      <c r="G95" s="9"/>
      <c r="H95" s="9"/>
      <c r="I95" s="9"/>
    </row>
    <row r="96" spans="1:9" s="5" customFormat="1" ht="15" x14ac:dyDescent="0.25">
      <c r="A96" s="42" t="s">
        <v>69</v>
      </c>
      <c r="B96" s="53" t="s">
        <v>67</v>
      </c>
      <c r="C96" s="54">
        <v>75</v>
      </c>
      <c r="D96" s="45"/>
      <c r="E96" s="46">
        <f t="shared" ref="E96:E97" si="7">IF(C96="","",C96*D96)</f>
        <v>0</v>
      </c>
      <c r="F96" s="9"/>
      <c r="G96" s="9"/>
      <c r="H96" s="9"/>
      <c r="I96" s="9"/>
    </row>
    <row r="97" spans="1:9" s="5" customFormat="1" ht="15" x14ac:dyDescent="0.25">
      <c r="A97" s="42" t="s">
        <v>211</v>
      </c>
      <c r="B97" s="53" t="s">
        <v>67</v>
      </c>
      <c r="C97" s="54">
        <v>45</v>
      </c>
      <c r="D97" s="45"/>
      <c r="E97" s="46">
        <f t="shared" si="7"/>
        <v>0</v>
      </c>
      <c r="F97" s="9"/>
      <c r="G97" s="9"/>
      <c r="H97" s="9"/>
      <c r="I97" s="9"/>
    </row>
    <row r="98" spans="1:9" s="5" customFormat="1" ht="15" x14ac:dyDescent="0.25">
      <c r="A98" s="24"/>
      <c r="B98" s="13"/>
      <c r="C98" s="20"/>
      <c r="D98" s="26"/>
      <c r="E98" s="6"/>
      <c r="F98" s="9"/>
      <c r="G98" s="9"/>
      <c r="H98" s="9"/>
      <c r="I98" s="9"/>
    </row>
    <row r="99" spans="1:9" s="5" customFormat="1" ht="25.5" customHeight="1" x14ac:dyDescent="0.25">
      <c r="A99" s="145" t="s">
        <v>259</v>
      </c>
      <c r="B99" s="146"/>
      <c r="C99" s="146"/>
      <c r="D99" s="147"/>
      <c r="E99" s="8">
        <f>SUM(E96:E98)</f>
        <v>0</v>
      </c>
      <c r="F99" s="9"/>
      <c r="G99" s="9"/>
      <c r="H99" s="9"/>
      <c r="I99" s="9"/>
    </row>
    <row r="100" spans="1:9" ht="25.5" customHeight="1" x14ac:dyDescent="0.25">
      <c r="A100" s="142" t="s">
        <v>260</v>
      </c>
      <c r="B100" s="143"/>
      <c r="C100" s="143"/>
      <c r="D100" s="143"/>
      <c r="E100" s="170"/>
    </row>
    <row r="101" spans="1:9" ht="15" customHeight="1" x14ac:dyDescent="0.25">
      <c r="A101" s="47"/>
      <c r="B101" s="53"/>
      <c r="C101" s="54"/>
      <c r="D101" s="56"/>
      <c r="E101" s="46"/>
    </row>
    <row r="102" spans="1:9" ht="15" customHeight="1" x14ac:dyDescent="0.25">
      <c r="A102" s="47" t="s">
        <v>108</v>
      </c>
      <c r="B102" s="53"/>
      <c r="C102" s="54"/>
      <c r="D102" s="56"/>
      <c r="E102" s="46"/>
    </row>
    <row r="103" spans="1:9" ht="15" customHeight="1" x14ac:dyDescent="0.25">
      <c r="A103" s="47"/>
      <c r="B103" s="53"/>
      <c r="C103" s="54"/>
      <c r="D103" s="56"/>
      <c r="E103" s="46"/>
    </row>
    <row r="104" spans="1:9" ht="15" customHeight="1" x14ac:dyDescent="0.25">
      <c r="A104" s="47" t="s">
        <v>27</v>
      </c>
      <c r="B104" s="53"/>
      <c r="C104" s="54"/>
      <c r="D104" s="56"/>
      <c r="E104" s="46"/>
    </row>
    <row r="105" spans="1:9" ht="15" customHeight="1" x14ac:dyDescent="0.25">
      <c r="A105" s="42" t="s">
        <v>28</v>
      </c>
      <c r="B105" s="53" t="s">
        <v>5</v>
      </c>
      <c r="C105" s="54">
        <v>125</v>
      </c>
      <c r="D105" s="45"/>
      <c r="E105" s="46">
        <f t="shared" ref="E105:E128" si="8">IF(C105="","",C105*D105)</f>
        <v>0</v>
      </c>
    </row>
    <row r="106" spans="1:9" ht="15" customHeight="1" x14ac:dyDescent="0.25">
      <c r="A106" s="42" t="s">
        <v>29</v>
      </c>
      <c r="B106" s="53" t="s">
        <v>5</v>
      </c>
      <c r="C106" s="54">
        <v>145</v>
      </c>
      <c r="D106" s="45"/>
      <c r="E106" s="46">
        <f t="shared" si="8"/>
        <v>0</v>
      </c>
    </row>
    <row r="107" spans="1:9" ht="15" customHeight="1" x14ac:dyDescent="0.25">
      <c r="A107" s="42" t="s">
        <v>30</v>
      </c>
      <c r="B107" s="53" t="s">
        <v>5</v>
      </c>
      <c r="C107" s="54">
        <v>35</v>
      </c>
      <c r="D107" s="45"/>
      <c r="E107" s="46">
        <f t="shared" si="8"/>
        <v>0</v>
      </c>
    </row>
    <row r="108" spans="1:9" ht="15" customHeight="1" x14ac:dyDescent="0.25">
      <c r="A108" s="42" t="s">
        <v>31</v>
      </c>
      <c r="B108" s="53" t="s">
        <v>5</v>
      </c>
      <c r="C108" s="54">
        <v>35</v>
      </c>
      <c r="D108" s="45"/>
      <c r="E108" s="46">
        <f t="shared" si="8"/>
        <v>0</v>
      </c>
    </row>
    <row r="109" spans="1:9" ht="15" customHeight="1" x14ac:dyDescent="0.25">
      <c r="A109" s="42" t="s">
        <v>66</v>
      </c>
      <c r="B109" s="53" t="s">
        <v>67</v>
      </c>
      <c r="C109" s="54">
        <v>35</v>
      </c>
      <c r="D109" s="45"/>
      <c r="E109" s="46">
        <f t="shared" si="8"/>
        <v>0</v>
      </c>
    </row>
    <row r="110" spans="1:9" ht="15" customHeight="1" x14ac:dyDescent="0.25">
      <c r="A110" s="42"/>
      <c r="B110" s="53"/>
      <c r="C110" s="54"/>
      <c r="D110" s="45"/>
      <c r="E110" s="46"/>
    </row>
    <row r="111" spans="1:9" ht="33.75" customHeight="1" x14ac:dyDescent="0.25">
      <c r="A111" s="47" t="s">
        <v>135</v>
      </c>
      <c r="B111" s="53"/>
      <c r="C111" s="54"/>
      <c r="D111" s="45"/>
      <c r="E111" s="46" t="str">
        <f t="shared" si="8"/>
        <v/>
      </c>
    </row>
    <row r="112" spans="1:9" ht="12.75" x14ac:dyDescent="0.25">
      <c r="A112" s="47"/>
      <c r="B112" s="53"/>
      <c r="C112" s="54"/>
      <c r="D112" s="45"/>
      <c r="E112" s="46"/>
    </row>
    <row r="113" spans="1:5" ht="17.25" customHeight="1" x14ac:dyDescent="0.25">
      <c r="A113" s="42" t="s">
        <v>64</v>
      </c>
      <c r="B113" s="53" t="s">
        <v>5</v>
      </c>
      <c r="C113" s="54">
        <v>750</v>
      </c>
      <c r="D113" s="45"/>
      <c r="E113" s="46">
        <f t="shared" ref="E113" si="9">IF(C113="","",C113*D113)</f>
        <v>0</v>
      </c>
    </row>
    <row r="114" spans="1:5" ht="15" customHeight="1" x14ac:dyDescent="0.25">
      <c r="A114" s="42" t="s">
        <v>39</v>
      </c>
      <c r="B114" s="53" t="s">
        <v>5</v>
      </c>
      <c r="C114" s="54">
        <v>750</v>
      </c>
      <c r="D114" s="45"/>
      <c r="E114" s="46">
        <f t="shared" ref="E114" si="10">IF(C114="","",C114*D114)</f>
        <v>0</v>
      </c>
    </row>
    <row r="115" spans="1:5" ht="15.75" customHeight="1" x14ac:dyDescent="0.25">
      <c r="A115" s="42" t="s">
        <v>32</v>
      </c>
      <c r="B115" s="53" t="s">
        <v>5</v>
      </c>
      <c r="C115" s="54">
        <v>65</v>
      </c>
      <c r="D115" s="45"/>
      <c r="E115" s="46">
        <f t="shared" si="8"/>
        <v>0</v>
      </c>
    </row>
    <row r="116" spans="1:5" ht="15" customHeight="1" x14ac:dyDescent="0.25">
      <c r="A116" s="42"/>
      <c r="B116" s="53"/>
      <c r="C116" s="54"/>
      <c r="D116" s="45"/>
      <c r="E116" s="46"/>
    </row>
    <row r="117" spans="1:5" ht="15" customHeight="1" x14ac:dyDescent="0.25">
      <c r="A117" s="42" t="s">
        <v>65</v>
      </c>
      <c r="B117" s="53" t="s">
        <v>10</v>
      </c>
      <c r="C117" s="54">
        <v>1</v>
      </c>
      <c r="D117" s="45"/>
      <c r="E117" s="46">
        <f t="shared" si="8"/>
        <v>0</v>
      </c>
    </row>
    <row r="118" spans="1:5" ht="15" customHeight="1" x14ac:dyDescent="0.25">
      <c r="A118" s="42"/>
      <c r="B118" s="53"/>
      <c r="C118" s="54"/>
      <c r="D118" s="45"/>
      <c r="E118" s="46"/>
    </row>
    <row r="119" spans="1:5" ht="15" customHeight="1" x14ac:dyDescent="0.25">
      <c r="A119" s="42" t="s">
        <v>226</v>
      </c>
      <c r="B119" s="53" t="s">
        <v>10</v>
      </c>
      <c r="C119" s="54">
        <v>1</v>
      </c>
      <c r="D119" s="45"/>
      <c r="E119" s="46">
        <f t="shared" si="8"/>
        <v>0</v>
      </c>
    </row>
    <row r="120" spans="1:5" ht="15" customHeight="1" x14ac:dyDescent="0.25">
      <c r="A120" s="47"/>
      <c r="B120" s="53"/>
      <c r="C120" s="54"/>
      <c r="D120" s="45"/>
      <c r="E120" s="46" t="str">
        <f t="shared" si="8"/>
        <v/>
      </c>
    </row>
    <row r="121" spans="1:5" ht="15" customHeight="1" x14ac:dyDescent="0.25">
      <c r="A121" s="47" t="s">
        <v>33</v>
      </c>
      <c r="B121" s="53"/>
      <c r="C121" s="54"/>
      <c r="D121" s="45"/>
      <c r="E121" s="46" t="str">
        <f t="shared" si="8"/>
        <v/>
      </c>
    </row>
    <row r="122" spans="1:5" ht="15" customHeight="1" x14ac:dyDescent="0.25">
      <c r="A122" s="42" t="s">
        <v>34</v>
      </c>
      <c r="B122" s="53" t="s">
        <v>17</v>
      </c>
      <c r="C122" s="54">
        <v>1</v>
      </c>
      <c r="D122" s="45"/>
      <c r="E122" s="46">
        <f t="shared" si="8"/>
        <v>0</v>
      </c>
    </row>
    <row r="123" spans="1:5" ht="15" customHeight="1" x14ac:dyDescent="0.25">
      <c r="A123" s="42" t="s">
        <v>35</v>
      </c>
      <c r="B123" s="53" t="s">
        <v>17</v>
      </c>
      <c r="C123" s="54">
        <v>1</v>
      </c>
      <c r="D123" s="45"/>
      <c r="E123" s="46">
        <f t="shared" si="8"/>
        <v>0</v>
      </c>
    </row>
    <row r="124" spans="1:5" ht="15" customHeight="1" x14ac:dyDescent="0.25">
      <c r="A124" s="42" t="s">
        <v>36</v>
      </c>
      <c r="B124" s="53" t="s">
        <v>17</v>
      </c>
      <c r="C124" s="54">
        <v>1</v>
      </c>
      <c r="D124" s="45"/>
      <c r="E124" s="46">
        <f t="shared" si="8"/>
        <v>0</v>
      </c>
    </row>
    <row r="125" spans="1:5" ht="15" customHeight="1" x14ac:dyDescent="0.25">
      <c r="A125" s="47"/>
      <c r="B125" s="53"/>
      <c r="C125" s="54"/>
      <c r="D125" s="45"/>
      <c r="E125" s="46" t="str">
        <f t="shared" si="8"/>
        <v/>
      </c>
    </row>
    <row r="126" spans="1:5" ht="15" customHeight="1" x14ac:dyDescent="0.25">
      <c r="A126" s="47" t="s">
        <v>37</v>
      </c>
      <c r="B126" s="53"/>
      <c r="C126" s="54"/>
      <c r="D126" s="45"/>
      <c r="E126" s="46" t="str">
        <f t="shared" si="8"/>
        <v/>
      </c>
    </row>
    <row r="127" spans="1:5" ht="15" customHeight="1" x14ac:dyDescent="0.25">
      <c r="A127" s="47"/>
      <c r="B127" s="53"/>
      <c r="C127" s="54"/>
      <c r="D127" s="45"/>
      <c r="E127" s="46" t="str">
        <f t="shared" si="8"/>
        <v/>
      </c>
    </row>
    <row r="128" spans="1:5" ht="15" customHeight="1" x14ac:dyDescent="0.25">
      <c r="A128" s="47" t="s">
        <v>47</v>
      </c>
      <c r="B128" s="53"/>
      <c r="C128" s="54"/>
      <c r="D128" s="45"/>
      <c r="E128" s="46" t="str">
        <f t="shared" si="8"/>
        <v/>
      </c>
    </row>
    <row r="129" spans="1:5" ht="15" customHeight="1" x14ac:dyDescent="0.25">
      <c r="A129" s="42" t="s">
        <v>39</v>
      </c>
      <c r="B129" s="53" t="s">
        <v>5</v>
      </c>
      <c r="C129" s="54">
        <v>15</v>
      </c>
      <c r="D129" s="45"/>
      <c r="E129" s="46">
        <f t="shared" ref="E129:E141" si="11">IF(C129="","",C129*D129)</f>
        <v>0</v>
      </c>
    </row>
    <row r="130" spans="1:5" ht="15" customHeight="1" x14ac:dyDescent="0.25">
      <c r="A130" s="42" t="s">
        <v>29</v>
      </c>
      <c r="B130" s="53" t="s">
        <v>5</v>
      </c>
      <c r="C130" s="54">
        <v>5</v>
      </c>
      <c r="D130" s="45"/>
      <c r="E130" s="46">
        <f t="shared" si="11"/>
        <v>0</v>
      </c>
    </row>
    <row r="131" spans="1:5" ht="15" customHeight="1" x14ac:dyDescent="0.25">
      <c r="A131" s="42" t="s">
        <v>38</v>
      </c>
      <c r="B131" s="53" t="s">
        <v>15</v>
      </c>
      <c r="C131" s="54">
        <v>1</v>
      </c>
      <c r="D131" s="45"/>
      <c r="E131" s="46">
        <f t="shared" si="11"/>
        <v>0</v>
      </c>
    </row>
    <row r="132" spans="1:5" ht="15" customHeight="1" x14ac:dyDescent="0.25">
      <c r="A132" s="42"/>
      <c r="B132" s="53"/>
      <c r="C132" s="54"/>
      <c r="D132" s="45"/>
      <c r="E132" s="46"/>
    </row>
    <row r="133" spans="1:5" ht="15" customHeight="1" x14ac:dyDescent="0.25">
      <c r="A133" s="47" t="s">
        <v>134</v>
      </c>
      <c r="B133" s="53"/>
      <c r="C133" s="54"/>
      <c r="D133" s="45"/>
      <c r="E133" s="46" t="str">
        <f t="shared" ref="E133:E136" si="12">IF(C133="","",C133*D133)</f>
        <v/>
      </c>
    </row>
    <row r="134" spans="1:5" ht="15" customHeight="1" x14ac:dyDescent="0.25">
      <c r="A134" s="42" t="s">
        <v>39</v>
      </c>
      <c r="B134" s="53" t="s">
        <v>5</v>
      </c>
      <c r="C134" s="54">
        <v>15</v>
      </c>
      <c r="D134" s="45"/>
      <c r="E134" s="46">
        <f t="shared" si="12"/>
        <v>0</v>
      </c>
    </row>
    <row r="135" spans="1:5" ht="15" customHeight="1" x14ac:dyDescent="0.25">
      <c r="A135" s="42" t="s">
        <v>29</v>
      </c>
      <c r="B135" s="53" t="s">
        <v>5</v>
      </c>
      <c r="C135" s="54">
        <v>5</v>
      </c>
      <c r="D135" s="45"/>
      <c r="E135" s="46">
        <f t="shared" si="12"/>
        <v>0</v>
      </c>
    </row>
    <row r="136" spans="1:5" ht="15" customHeight="1" x14ac:dyDescent="0.25">
      <c r="A136" s="42" t="s">
        <v>38</v>
      </c>
      <c r="B136" s="53" t="s">
        <v>15</v>
      </c>
      <c r="C136" s="54">
        <v>1</v>
      </c>
      <c r="D136" s="45"/>
      <c r="E136" s="46">
        <f t="shared" si="12"/>
        <v>0</v>
      </c>
    </row>
    <row r="137" spans="1:5" ht="15" customHeight="1" x14ac:dyDescent="0.25">
      <c r="A137" s="42"/>
      <c r="B137" s="53"/>
      <c r="C137" s="54"/>
      <c r="D137" s="45"/>
      <c r="E137" s="46"/>
    </row>
    <row r="138" spans="1:5" ht="15" customHeight="1" x14ac:dyDescent="0.25">
      <c r="A138" s="47" t="s">
        <v>40</v>
      </c>
      <c r="B138" s="53"/>
      <c r="C138" s="54"/>
      <c r="D138" s="45"/>
      <c r="E138" s="46" t="str">
        <f t="shared" si="11"/>
        <v/>
      </c>
    </row>
    <row r="139" spans="1:5" ht="15" customHeight="1" x14ac:dyDescent="0.25">
      <c r="A139" s="42" t="s">
        <v>165</v>
      </c>
      <c r="B139" s="53" t="s">
        <v>5</v>
      </c>
      <c r="C139" s="54">
        <v>75</v>
      </c>
      <c r="D139" s="45"/>
      <c r="E139" s="46">
        <f t="shared" si="11"/>
        <v>0</v>
      </c>
    </row>
    <row r="140" spans="1:5" ht="15" customHeight="1" x14ac:dyDescent="0.25">
      <c r="A140" s="42" t="s">
        <v>29</v>
      </c>
      <c r="B140" s="53" t="s">
        <v>5</v>
      </c>
      <c r="C140" s="54">
        <v>30</v>
      </c>
      <c r="D140" s="45"/>
      <c r="E140" s="46">
        <f t="shared" si="11"/>
        <v>0</v>
      </c>
    </row>
    <row r="141" spans="1:5" ht="15" customHeight="1" x14ac:dyDescent="0.25">
      <c r="A141" s="42" t="s">
        <v>38</v>
      </c>
      <c r="B141" s="53" t="s">
        <v>15</v>
      </c>
      <c r="C141" s="54">
        <v>2</v>
      </c>
      <c r="D141" s="45"/>
      <c r="E141" s="46">
        <f t="shared" si="11"/>
        <v>0</v>
      </c>
    </row>
    <row r="142" spans="1:5" ht="15" customHeight="1" x14ac:dyDescent="0.25">
      <c r="A142" s="42"/>
      <c r="B142" s="53"/>
      <c r="C142" s="54"/>
      <c r="D142" s="45"/>
      <c r="E142" s="46"/>
    </row>
    <row r="143" spans="1:5" ht="15" customHeight="1" x14ac:dyDescent="0.25">
      <c r="A143" s="47" t="s">
        <v>136</v>
      </c>
      <c r="B143" s="53"/>
      <c r="C143" s="54"/>
      <c r="D143" s="45"/>
      <c r="E143" s="46" t="str">
        <f t="shared" ref="E143:E146" si="13">IF(C143="","",C143*D143)</f>
        <v/>
      </c>
    </row>
    <row r="144" spans="1:5" ht="15" customHeight="1" x14ac:dyDescent="0.25">
      <c r="A144" s="42" t="s">
        <v>39</v>
      </c>
      <c r="B144" s="53" t="s">
        <v>5</v>
      </c>
      <c r="C144" s="54">
        <v>15</v>
      </c>
      <c r="D144" s="45"/>
      <c r="E144" s="46">
        <f t="shared" si="13"/>
        <v>0</v>
      </c>
    </row>
    <row r="145" spans="1:5" ht="15" customHeight="1" x14ac:dyDescent="0.25">
      <c r="A145" s="42" t="s">
        <v>29</v>
      </c>
      <c r="B145" s="53" t="s">
        <v>5</v>
      </c>
      <c r="C145" s="54">
        <v>5</v>
      </c>
      <c r="D145" s="45"/>
      <c r="E145" s="46">
        <f t="shared" si="13"/>
        <v>0</v>
      </c>
    </row>
    <row r="146" spans="1:5" ht="15" customHeight="1" x14ac:dyDescent="0.25">
      <c r="A146" s="42" t="s">
        <v>38</v>
      </c>
      <c r="B146" s="53" t="s">
        <v>15</v>
      </c>
      <c r="C146" s="54">
        <v>1</v>
      </c>
      <c r="D146" s="45"/>
      <c r="E146" s="46">
        <f t="shared" si="13"/>
        <v>0</v>
      </c>
    </row>
    <row r="147" spans="1:5" ht="15" customHeight="1" x14ac:dyDescent="0.25">
      <c r="A147" s="42"/>
      <c r="B147" s="53"/>
      <c r="C147" s="54"/>
      <c r="D147" s="45"/>
      <c r="E147" s="46"/>
    </row>
    <row r="148" spans="1:5" ht="15" customHeight="1" x14ac:dyDescent="0.25">
      <c r="A148" s="47" t="s">
        <v>137</v>
      </c>
      <c r="B148" s="53"/>
      <c r="C148" s="54"/>
      <c r="D148" s="45"/>
      <c r="E148" s="46" t="str">
        <f t="shared" ref="E148:E151" si="14">IF(C148="","",C148*D148)</f>
        <v/>
      </c>
    </row>
    <row r="149" spans="1:5" ht="15" customHeight="1" x14ac:dyDescent="0.25">
      <c r="A149" s="42" t="s">
        <v>279</v>
      </c>
      <c r="B149" s="53" t="s">
        <v>5</v>
      </c>
      <c r="C149" s="54">
        <v>35</v>
      </c>
      <c r="D149" s="45"/>
      <c r="E149" s="46">
        <f t="shared" si="14"/>
        <v>0</v>
      </c>
    </row>
    <row r="150" spans="1:5" ht="15" customHeight="1" x14ac:dyDescent="0.25">
      <c r="A150" s="42" t="s">
        <v>29</v>
      </c>
      <c r="B150" s="53" t="s">
        <v>5</v>
      </c>
      <c r="C150" s="54">
        <v>15</v>
      </c>
      <c r="D150" s="45"/>
      <c r="E150" s="46">
        <f t="shared" si="14"/>
        <v>0</v>
      </c>
    </row>
    <row r="151" spans="1:5" ht="15" customHeight="1" x14ac:dyDescent="0.25">
      <c r="A151" s="42" t="s">
        <v>38</v>
      </c>
      <c r="B151" s="53" t="s">
        <v>15</v>
      </c>
      <c r="C151" s="54">
        <v>1</v>
      </c>
      <c r="D151" s="45"/>
      <c r="E151" s="46">
        <f t="shared" si="14"/>
        <v>0</v>
      </c>
    </row>
    <row r="152" spans="1:5" ht="15" customHeight="1" x14ac:dyDescent="0.25">
      <c r="A152" s="42"/>
      <c r="B152" s="53"/>
      <c r="C152" s="54"/>
      <c r="D152" s="45"/>
      <c r="E152" s="46"/>
    </row>
    <row r="153" spans="1:5" ht="15" customHeight="1" x14ac:dyDescent="0.25">
      <c r="A153" s="47" t="s">
        <v>278</v>
      </c>
      <c r="B153" s="53"/>
      <c r="C153" s="54"/>
      <c r="D153" s="45"/>
      <c r="E153" s="46" t="str">
        <f t="shared" ref="E153:E156" si="15">IF(C153="","",C153*D153)</f>
        <v/>
      </c>
    </row>
    <row r="154" spans="1:5" ht="15" customHeight="1" x14ac:dyDescent="0.25">
      <c r="A154" s="42" t="s">
        <v>279</v>
      </c>
      <c r="B154" s="53" t="s">
        <v>5</v>
      </c>
      <c r="C154" s="54">
        <v>35</v>
      </c>
      <c r="D154" s="45"/>
      <c r="E154" s="46">
        <f t="shared" si="15"/>
        <v>0</v>
      </c>
    </row>
    <row r="155" spans="1:5" ht="15" customHeight="1" x14ac:dyDescent="0.25">
      <c r="A155" s="42" t="s">
        <v>29</v>
      </c>
      <c r="B155" s="53" t="s">
        <v>5</v>
      </c>
      <c r="C155" s="54">
        <v>15</v>
      </c>
      <c r="D155" s="45"/>
      <c r="E155" s="46">
        <f t="shared" si="15"/>
        <v>0</v>
      </c>
    </row>
    <row r="156" spans="1:5" ht="15" customHeight="1" x14ac:dyDescent="0.25">
      <c r="A156" s="42" t="s">
        <v>38</v>
      </c>
      <c r="B156" s="53" t="s">
        <v>15</v>
      </c>
      <c r="C156" s="54">
        <v>1</v>
      </c>
      <c r="D156" s="45"/>
      <c r="E156" s="46">
        <f t="shared" si="15"/>
        <v>0</v>
      </c>
    </row>
    <row r="157" spans="1:5" ht="15" customHeight="1" x14ac:dyDescent="0.25">
      <c r="A157" s="42"/>
      <c r="B157" s="53"/>
      <c r="C157" s="54"/>
      <c r="D157" s="45"/>
      <c r="E157" s="46"/>
    </row>
    <row r="158" spans="1:5" ht="15" customHeight="1" x14ac:dyDescent="0.25">
      <c r="A158" s="47" t="s">
        <v>280</v>
      </c>
      <c r="B158" s="53"/>
      <c r="C158" s="54"/>
      <c r="D158" s="45"/>
      <c r="E158" s="46" t="str">
        <f t="shared" ref="E158:E161" si="16">IF(C158="","",C158*D158)</f>
        <v/>
      </c>
    </row>
    <row r="159" spans="1:5" ht="15" customHeight="1" x14ac:dyDescent="0.25">
      <c r="A159" s="42" t="s">
        <v>64</v>
      </c>
      <c r="B159" s="53" t="s">
        <v>5</v>
      </c>
      <c r="C159" s="54">
        <v>65</v>
      </c>
      <c r="D159" s="45"/>
      <c r="E159" s="46">
        <f t="shared" si="16"/>
        <v>0</v>
      </c>
    </row>
    <row r="160" spans="1:5" ht="15" customHeight="1" x14ac:dyDescent="0.25">
      <c r="A160" s="42" t="s">
        <v>29</v>
      </c>
      <c r="B160" s="53" t="s">
        <v>5</v>
      </c>
      <c r="C160" s="54">
        <v>5</v>
      </c>
      <c r="D160" s="45"/>
      <c r="E160" s="46">
        <f t="shared" si="16"/>
        <v>0</v>
      </c>
    </row>
    <row r="161" spans="1:5" ht="15" customHeight="1" x14ac:dyDescent="0.25">
      <c r="A161" s="42" t="s">
        <v>38</v>
      </c>
      <c r="B161" s="53" t="s">
        <v>15</v>
      </c>
      <c r="C161" s="54">
        <v>3</v>
      </c>
      <c r="D161" s="45"/>
      <c r="E161" s="46">
        <f t="shared" si="16"/>
        <v>0</v>
      </c>
    </row>
    <row r="162" spans="1:5" ht="15" customHeight="1" x14ac:dyDescent="0.25">
      <c r="A162" s="42"/>
      <c r="B162" s="53"/>
      <c r="C162" s="54"/>
      <c r="D162" s="45"/>
      <c r="E162" s="46"/>
    </row>
    <row r="163" spans="1:5" ht="15" customHeight="1" x14ac:dyDescent="0.25">
      <c r="A163" s="47" t="s">
        <v>138</v>
      </c>
      <c r="B163" s="53"/>
      <c r="C163" s="54"/>
      <c r="D163" s="45"/>
      <c r="E163" s="46" t="str">
        <f t="shared" ref="E163:E166" si="17">IF(C163="","",C163*D163)</f>
        <v/>
      </c>
    </row>
    <row r="164" spans="1:5" ht="15" customHeight="1" x14ac:dyDescent="0.25">
      <c r="A164" s="42" t="s">
        <v>39</v>
      </c>
      <c r="B164" s="53" t="s">
        <v>5</v>
      </c>
      <c r="C164" s="54">
        <v>22</v>
      </c>
      <c r="D164" s="45"/>
      <c r="E164" s="46">
        <f t="shared" si="17"/>
        <v>0</v>
      </c>
    </row>
    <row r="165" spans="1:5" ht="15" customHeight="1" x14ac:dyDescent="0.25">
      <c r="A165" s="42" t="s">
        <v>29</v>
      </c>
      <c r="B165" s="53" t="s">
        <v>5</v>
      </c>
      <c r="C165" s="54">
        <v>5</v>
      </c>
      <c r="D165" s="45"/>
      <c r="E165" s="46">
        <f t="shared" si="17"/>
        <v>0</v>
      </c>
    </row>
    <row r="166" spans="1:5" ht="15" customHeight="1" x14ac:dyDescent="0.25">
      <c r="A166" s="42" t="s">
        <v>38</v>
      </c>
      <c r="B166" s="53" t="s">
        <v>15</v>
      </c>
      <c r="C166" s="54">
        <v>1</v>
      </c>
      <c r="D166" s="45"/>
      <c r="E166" s="46">
        <f t="shared" si="17"/>
        <v>0</v>
      </c>
    </row>
    <row r="167" spans="1:5" ht="15" customHeight="1" x14ac:dyDescent="0.25">
      <c r="A167" s="42"/>
      <c r="B167" s="53"/>
      <c r="C167" s="54"/>
      <c r="D167" s="45"/>
      <c r="E167" s="46"/>
    </row>
    <row r="168" spans="1:5" ht="15" customHeight="1" x14ac:dyDescent="0.25">
      <c r="A168" s="47" t="s">
        <v>214</v>
      </c>
      <c r="B168" s="53"/>
      <c r="C168" s="54"/>
      <c r="D168" s="45"/>
      <c r="E168" s="46"/>
    </row>
    <row r="169" spans="1:5" ht="15" customHeight="1" x14ac:dyDescent="0.25">
      <c r="A169" s="42" t="s">
        <v>39</v>
      </c>
      <c r="B169" s="53" t="s">
        <v>5</v>
      </c>
      <c r="C169" s="54">
        <v>15</v>
      </c>
      <c r="D169" s="45"/>
      <c r="E169" s="46">
        <f t="shared" ref="E169:E172" si="18">IF(C169="","",C169*D169)</f>
        <v>0</v>
      </c>
    </row>
    <row r="170" spans="1:5" ht="15" customHeight="1" x14ac:dyDescent="0.25">
      <c r="A170" s="42" t="s">
        <v>29</v>
      </c>
      <c r="B170" s="53" t="s">
        <v>5</v>
      </c>
      <c r="C170" s="54">
        <v>5</v>
      </c>
      <c r="D170" s="45"/>
      <c r="E170" s="46">
        <f t="shared" si="18"/>
        <v>0</v>
      </c>
    </row>
    <row r="171" spans="1:5" ht="15" customHeight="1" x14ac:dyDescent="0.25">
      <c r="A171" s="42" t="s">
        <v>215</v>
      </c>
      <c r="B171" s="53" t="s">
        <v>5</v>
      </c>
      <c r="C171" s="54">
        <v>10</v>
      </c>
      <c r="D171" s="45"/>
      <c r="E171" s="46">
        <f t="shared" si="18"/>
        <v>0</v>
      </c>
    </row>
    <row r="172" spans="1:5" ht="15" customHeight="1" x14ac:dyDescent="0.25">
      <c r="A172" s="42" t="s">
        <v>38</v>
      </c>
      <c r="B172" s="53" t="s">
        <v>15</v>
      </c>
      <c r="C172" s="54">
        <v>1</v>
      </c>
      <c r="D172" s="45"/>
      <c r="E172" s="46">
        <f t="shared" si="18"/>
        <v>0</v>
      </c>
    </row>
    <row r="173" spans="1:5" ht="15" customHeight="1" x14ac:dyDescent="0.25">
      <c r="A173" s="42"/>
      <c r="B173" s="53"/>
      <c r="C173" s="54"/>
      <c r="D173" s="45"/>
      <c r="E173" s="46"/>
    </row>
    <row r="174" spans="1:5" ht="15" customHeight="1" x14ac:dyDescent="0.25">
      <c r="A174" s="47" t="s">
        <v>216</v>
      </c>
      <c r="B174" s="53"/>
      <c r="C174" s="54"/>
      <c r="D174" s="45"/>
      <c r="E174" s="46" t="str">
        <f t="shared" ref="E174:E177" si="19">IF(C174="","",C174*D174)</f>
        <v/>
      </c>
    </row>
    <row r="175" spans="1:5" ht="15" customHeight="1" x14ac:dyDescent="0.25">
      <c r="A175" s="42" t="s">
        <v>39</v>
      </c>
      <c r="B175" s="53" t="s">
        <v>5</v>
      </c>
      <c r="C175" s="54">
        <v>25</v>
      </c>
      <c r="D175" s="45"/>
      <c r="E175" s="46">
        <f t="shared" si="19"/>
        <v>0</v>
      </c>
    </row>
    <row r="176" spans="1:5" ht="15" customHeight="1" x14ac:dyDescent="0.25">
      <c r="A176" s="42" t="s">
        <v>29</v>
      </c>
      <c r="B176" s="53" t="s">
        <v>5</v>
      </c>
      <c r="C176" s="54">
        <v>5</v>
      </c>
      <c r="D176" s="45"/>
      <c r="E176" s="46">
        <f t="shared" si="19"/>
        <v>0</v>
      </c>
    </row>
    <row r="177" spans="1:5" ht="15" customHeight="1" x14ac:dyDescent="0.25">
      <c r="A177" s="42" t="s">
        <v>38</v>
      </c>
      <c r="B177" s="53" t="s">
        <v>15</v>
      </c>
      <c r="C177" s="54">
        <v>1</v>
      </c>
      <c r="D177" s="45"/>
      <c r="E177" s="46">
        <f t="shared" si="19"/>
        <v>0</v>
      </c>
    </row>
    <row r="178" spans="1:5" ht="15" customHeight="1" x14ac:dyDescent="0.25">
      <c r="A178" s="42"/>
      <c r="B178" s="53"/>
      <c r="C178" s="54"/>
      <c r="D178" s="45"/>
      <c r="E178" s="46"/>
    </row>
    <row r="179" spans="1:5" ht="15" customHeight="1" x14ac:dyDescent="0.25">
      <c r="A179" s="47" t="s">
        <v>60</v>
      </c>
      <c r="B179" s="53"/>
      <c r="C179" s="54"/>
      <c r="D179" s="45"/>
      <c r="E179" s="46" t="str">
        <f t="shared" ref="E179:E183" si="20">IF(C179="","",C179*D179)</f>
        <v/>
      </c>
    </row>
    <row r="180" spans="1:5" ht="15" customHeight="1" x14ac:dyDescent="0.25">
      <c r="A180" s="42" t="s">
        <v>61</v>
      </c>
      <c r="B180" s="53" t="s">
        <v>5</v>
      </c>
      <c r="C180" s="54">
        <v>115</v>
      </c>
      <c r="D180" s="45"/>
      <c r="E180" s="46">
        <f t="shared" si="20"/>
        <v>0</v>
      </c>
    </row>
    <row r="181" spans="1:5" ht="15" customHeight="1" x14ac:dyDescent="0.25">
      <c r="A181" s="42" t="s">
        <v>39</v>
      </c>
      <c r="B181" s="53" t="s">
        <v>5</v>
      </c>
      <c r="C181" s="54">
        <v>75</v>
      </c>
      <c r="D181" s="45"/>
      <c r="E181" s="46">
        <f t="shared" si="20"/>
        <v>0</v>
      </c>
    </row>
    <row r="182" spans="1:5" ht="15" customHeight="1" x14ac:dyDescent="0.25">
      <c r="A182" s="42" t="s">
        <v>46</v>
      </c>
      <c r="B182" s="53" t="s">
        <v>5</v>
      </c>
      <c r="C182" s="54">
        <v>10</v>
      </c>
      <c r="D182" s="45"/>
      <c r="E182" s="46">
        <f t="shared" si="20"/>
        <v>0</v>
      </c>
    </row>
    <row r="183" spans="1:5" ht="15" customHeight="1" x14ac:dyDescent="0.25">
      <c r="A183" s="42" t="s">
        <v>38</v>
      </c>
      <c r="B183" s="53" t="s">
        <v>10</v>
      </c>
      <c r="C183" s="54">
        <v>2</v>
      </c>
      <c r="D183" s="45"/>
      <c r="E183" s="46">
        <f t="shared" si="20"/>
        <v>0</v>
      </c>
    </row>
    <row r="184" spans="1:5" ht="15" customHeight="1" x14ac:dyDescent="0.25">
      <c r="A184" s="42"/>
      <c r="B184" s="53"/>
      <c r="C184" s="54"/>
      <c r="D184" s="45"/>
      <c r="E184" s="46"/>
    </row>
    <row r="185" spans="1:5" ht="15" customHeight="1" x14ac:dyDescent="0.25">
      <c r="A185" s="47" t="s">
        <v>148</v>
      </c>
      <c r="B185" s="106"/>
      <c r="C185" s="119"/>
      <c r="D185" s="108"/>
      <c r="E185" s="109">
        <f>SUM(E101:E184)</f>
        <v>0</v>
      </c>
    </row>
    <row r="186" spans="1:5" ht="15" customHeight="1" x14ac:dyDescent="0.25">
      <c r="A186" s="42"/>
      <c r="B186" s="53"/>
      <c r="C186" s="54"/>
      <c r="D186" s="45"/>
      <c r="E186" s="46"/>
    </row>
    <row r="187" spans="1:5" ht="15" customHeight="1" x14ac:dyDescent="0.25">
      <c r="A187" s="47" t="s">
        <v>109</v>
      </c>
      <c r="B187" s="53"/>
      <c r="C187" s="54"/>
      <c r="D187" s="45"/>
      <c r="E187" s="46"/>
    </row>
    <row r="188" spans="1:5" ht="15" customHeight="1" x14ac:dyDescent="0.25">
      <c r="A188" s="98" t="s">
        <v>139</v>
      </c>
      <c r="B188" s="53"/>
      <c r="C188" s="54"/>
      <c r="D188" s="45"/>
      <c r="E188" s="46"/>
    </row>
    <row r="189" spans="1:5" ht="15" customHeight="1" x14ac:dyDescent="0.25">
      <c r="A189" s="102" t="s">
        <v>110</v>
      </c>
      <c r="B189" s="53"/>
      <c r="C189" s="54"/>
      <c r="D189" s="45"/>
      <c r="E189" s="46"/>
    </row>
    <row r="190" spans="1:5" ht="15" customHeight="1" x14ac:dyDescent="0.25">
      <c r="A190" s="94" t="s">
        <v>140</v>
      </c>
      <c r="B190" s="95" t="s">
        <v>13</v>
      </c>
      <c r="C190" s="96">
        <v>1</v>
      </c>
      <c r="D190" s="45"/>
      <c r="E190" s="46">
        <f t="shared" ref="E190" si="21">IF(C190="","",C190*D190)</f>
        <v>0</v>
      </c>
    </row>
    <row r="191" spans="1:5" ht="15" customHeight="1" x14ac:dyDescent="0.25">
      <c r="A191" s="94" t="s">
        <v>111</v>
      </c>
      <c r="B191" s="95" t="s">
        <v>13</v>
      </c>
      <c r="C191" s="96">
        <v>2</v>
      </c>
      <c r="D191" s="45"/>
      <c r="E191" s="46">
        <f t="shared" ref="E191" si="22">IF(C191="","",C191*D191)</f>
        <v>0</v>
      </c>
    </row>
    <row r="192" spans="1:5" ht="15" customHeight="1" x14ac:dyDescent="0.25">
      <c r="A192" s="102" t="s">
        <v>141</v>
      </c>
      <c r="B192" s="53"/>
      <c r="C192" s="54"/>
      <c r="D192" s="45"/>
      <c r="E192" s="46"/>
    </row>
    <row r="193" spans="1:5" ht="15" customHeight="1" x14ac:dyDescent="0.25">
      <c r="A193" s="94" t="s">
        <v>144</v>
      </c>
      <c r="B193" s="95" t="s">
        <v>13</v>
      </c>
      <c r="C193" s="96">
        <v>1</v>
      </c>
      <c r="D193" s="45"/>
      <c r="E193" s="46">
        <f t="shared" ref="E193:E194" si="23">IF(C193="","",C193*D193)</f>
        <v>0</v>
      </c>
    </row>
    <row r="194" spans="1:5" ht="15" customHeight="1" x14ac:dyDescent="0.25">
      <c r="A194" s="94" t="s">
        <v>111</v>
      </c>
      <c r="B194" s="95" t="s">
        <v>13</v>
      </c>
      <c r="C194" s="96">
        <v>1</v>
      </c>
      <c r="D194" s="45"/>
      <c r="E194" s="46">
        <f t="shared" si="23"/>
        <v>0</v>
      </c>
    </row>
    <row r="195" spans="1:5" ht="15" customHeight="1" x14ac:dyDescent="0.25">
      <c r="A195" s="102" t="s">
        <v>112</v>
      </c>
      <c r="B195" s="95"/>
      <c r="C195" s="96"/>
      <c r="D195" s="45"/>
      <c r="E195" s="46"/>
    </row>
    <row r="196" spans="1:5" ht="15" customHeight="1" x14ac:dyDescent="0.25">
      <c r="A196" s="94" t="s">
        <v>113</v>
      </c>
      <c r="B196" s="95" t="s">
        <v>13</v>
      </c>
      <c r="C196" s="96">
        <v>1</v>
      </c>
      <c r="D196" s="45"/>
      <c r="E196" s="46">
        <f t="shared" ref="E196:E198" si="24">IF(C196="","",C196*D196)</f>
        <v>0</v>
      </c>
    </row>
    <row r="197" spans="1:5" ht="15" customHeight="1" x14ac:dyDescent="0.25">
      <c r="A197" s="94" t="s">
        <v>111</v>
      </c>
      <c r="B197" s="95" t="s">
        <v>13</v>
      </c>
      <c r="C197" s="96">
        <v>8</v>
      </c>
      <c r="D197" s="45"/>
      <c r="E197" s="46">
        <f t="shared" si="24"/>
        <v>0</v>
      </c>
    </row>
    <row r="198" spans="1:5" ht="15" customHeight="1" x14ac:dyDescent="0.25">
      <c r="A198" s="94" t="s">
        <v>114</v>
      </c>
      <c r="B198" s="95" t="s">
        <v>13</v>
      </c>
      <c r="C198" s="96">
        <v>1</v>
      </c>
      <c r="D198" s="45"/>
      <c r="E198" s="46">
        <f t="shared" si="24"/>
        <v>0</v>
      </c>
    </row>
    <row r="199" spans="1:5" ht="15" customHeight="1" x14ac:dyDescent="0.25">
      <c r="A199" s="102" t="s">
        <v>115</v>
      </c>
      <c r="B199" s="95"/>
      <c r="C199" s="96"/>
      <c r="D199" s="45"/>
      <c r="E199" s="46"/>
    </row>
    <row r="200" spans="1:5" ht="15" customHeight="1" x14ac:dyDescent="0.25">
      <c r="A200" s="94" t="s">
        <v>113</v>
      </c>
      <c r="B200" s="95" t="s">
        <v>13</v>
      </c>
      <c r="C200" s="96">
        <v>1</v>
      </c>
      <c r="D200" s="45"/>
      <c r="E200" s="46">
        <f t="shared" ref="E200:E207" si="25">IF(C200="","",C200*D200)</f>
        <v>0</v>
      </c>
    </row>
    <row r="201" spans="1:5" ht="15" customHeight="1" x14ac:dyDescent="0.25">
      <c r="A201" s="94" t="s">
        <v>116</v>
      </c>
      <c r="B201" s="95" t="s">
        <v>13</v>
      </c>
      <c r="C201" s="96">
        <v>1</v>
      </c>
      <c r="D201" s="45"/>
      <c r="E201" s="46">
        <f t="shared" si="25"/>
        <v>0</v>
      </c>
    </row>
    <row r="202" spans="1:5" ht="15" customHeight="1" x14ac:dyDescent="0.25">
      <c r="A202" s="94" t="s">
        <v>117</v>
      </c>
      <c r="B202" s="95" t="s">
        <v>13</v>
      </c>
      <c r="C202" s="96">
        <v>2</v>
      </c>
      <c r="D202" s="45"/>
      <c r="E202" s="46">
        <f t="shared" si="25"/>
        <v>0</v>
      </c>
    </row>
    <row r="203" spans="1:5" ht="15" customHeight="1" x14ac:dyDescent="0.25">
      <c r="A203" s="94" t="s">
        <v>111</v>
      </c>
      <c r="B203" s="95" t="s">
        <v>13</v>
      </c>
      <c r="C203" s="96">
        <v>2</v>
      </c>
      <c r="D203" s="45"/>
      <c r="E203" s="46">
        <f t="shared" si="25"/>
        <v>0</v>
      </c>
    </row>
    <row r="204" spans="1:5" ht="15" customHeight="1" x14ac:dyDescent="0.25">
      <c r="A204" s="94" t="s">
        <v>118</v>
      </c>
      <c r="B204" s="95" t="s">
        <v>13</v>
      </c>
      <c r="C204" s="96">
        <v>2</v>
      </c>
      <c r="D204" s="45"/>
      <c r="E204" s="46">
        <f t="shared" si="25"/>
        <v>0</v>
      </c>
    </row>
    <row r="205" spans="1:5" ht="15" customHeight="1" x14ac:dyDescent="0.25">
      <c r="A205" s="94" t="s">
        <v>119</v>
      </c>
      <c r="B205" s="95" t="s">
        <v>13</v>
      </c>
      <c r="C205" s="96">
        <v>1</v>
      </c>
      <c r="D205" s="45"/>
      <c r="E205" s="46">
        <f t="shared" si="25"/>
        <v>0</v>
      </c>
    </row>
    <row r="206" spans="1:5" ht="15" customHeight="1" x14ac:dyDescent="0.25">
      <c r="A206" s="94" t="s">
        <v>120</v>
      </c>
      <c r="B206" s="95" t="s">
        <v>13</v>
      </c>
      <c r="C206" s="96">
        <v>1</v>
      </c>
      <c r="D206" s="45"/>
      <c r="E206" s="46">
        <f t="shared" si="25"/>
        <v>0</v>
      </c>
    </row>
    <row r="207" spans="1:5" ht="15" customHeight="1" x14ac:dyDescent="0.25">
      <c r="A207" s="94" t="s">
        <v>121</v>
      </c>
      <c r="B207" s="95" t="s">
        <v>13</v>
      </c>
      <c r="C207" s="96">
        <v>1</v>
      </c>
      <c r="D207" s="45"/>
      <c r="E207" s="46">
        <f t="shared" si="25"/>
        <v>0</v>
      </c>
    </row>
    <row r="208" spans="1:5" ht="15" customHeight="1" x14ac:dyDescent="0.25">
      <c r="A208" s="102" t="s">
        <v>142</v>
      </c>
      <c r="B208" s="95"/>
      <c r="C208" s="96"/>
      <c r="D208" s="45"/>
      <c r="E208" s="46"/>
    </row>
    <row r="209" spans="1:5" ht="15" customHeight="1" x14ac:dyDescent="0.25">
      <c r="A209" s="94" t="s">
        <v>113</v>
      </c>
      <c r="B209" s="95" t="s">
        <v>13</v>
      </c>
      <c r="C209" s="96">
        <v>1</v>
      </c>
      <c r="D209" s="45"/>
      <c r="E209" s="46">
        <f t="shared" ref="E209:E212" si="26">IF(C209="","",C209*D209)</f>
        <v>0</v>
      </c>
    </row>
    <row r="210" spans="1:5" ht="15" customHeight="1" x14ac:dyDescent="0.25">
      <c r="A210" s="94" t="s">
        <v>111</v>
      </c>
      <c r="B210" s="95" t="s">
        <v>13</v>
      </c>
      <c r="C210" s="96">
        <v>1</v>
      </c>
      <c r="D210" s="45"/>
      <c r="E210" s="46">
        <f t="shared" si="26"/>
        <v>0</v>
      </c>
    </row>
    <row r="211" spans="1:5" ht="15" customHeight="1" x14ac:dyDescent="0.25">
      <c r="A211" s="94" t="s">
        <v>118</v>
      </c>
      <c r="B211" s="95" t="s">
        <v>13</v>
      </c>
      <c r="C211" s="96">
        <v>1</v>
      </c>
      <c r="D211" s="45"/>
      <c r="E211" s="46">
        <f t="shared" si="26"/>
        <v>0</v>
      </c>
    </row>
    <row r="212" spans="1:5" ht="15" customHeight="1" x14ac:dyDescent="0.25">
      <c r="A212" s="94" t="s">
        <v>281</v>
      </c>
      <c r="B212" s="95" t="s">
        <v>13</v>
      </c>
      <c r="C212" s="96">
        <v>1</v>
      </c>
      <c r="D212" s="45"/>
      <c r="E212" s="46">
        <f t="shared" si="26"/>
        <v>0</v>
      </c>
    </row>
    <row r="213" spans="1:5" ht="15" customHeight="1" x14ac:dyDescent="0.25">
      <c r="A213" s="102" t="s">
        <v>122</v>
      </c>
      <c r="B213" s="95"/>
      <c r="C213" s="96"/>
      <c r="D213" s="45"/>
      <c r="E213" s="46"/>
    </row>
    <row r="214" spans="1:5" ht="15" customHeight="1" x14ac:dyDescent="0.25">
      <c r="A214" s="94" t="s">
        <v>123</v>
      </c>
      <c r="B214" s="95" t="s">
        <v>13</v>
      </c>
      <c r="C214" s="96">
        <v>1</v>
      </c>
      <c r="D214" s="45"/>
      <c r="E214" s="46">
        <f t="shared" ref="E214:E215" si="27">IF(C214="","",C214*D214)</f>
        <v>0</v>
      </c>
    </row>
    <row r="215" spans="1:5" ht="15" customHeight="1" x14ac:dyDescent="0.25">
      <c r="A215" s="94" t="s">
        <v>124</v>
      </c>
      <c r="B215" s="95" t="s">
        <v>13</v>
      </c>
      <c r="C215" s="96">
        <v>1</v>
      </c>
      <c r="D215" s="45"/>
      <c r="E215" s="46">
        <f t="shared" si="27"/>
        <v>0</v>
      </c>
    </row>
    <row r="216" spans="1:5" ht="15" customHeight="1" x14ac:dyDescent="0.25">
      <c r="A216" s="102" t="s">
        <v>125</v>
      </c>
      <c r="B216" s="95"/>
      <c r="C216" s="96"/>
      <c r="D216" s="45"/>
      <c r="E216" s="46"/>
    </row>
    <row r="217" spans="1:5" ht="15" customHeight="1" x14ac:dyDescent="0.25">
      <c r="A217" s="94" t="s">
        <v>126</v>
      </c>
      <c r="B217" s="95" t="s">
        <v>13</v>
      </c>
      <c r="C217" s="96">
        <v>1</v>
      </c>
      <c r="D217" s="45"/>
      <c r="E217" s="46">
        <f t="shared" ref="E217:E218" si="28">IF(C217="","",C217*D217)</f>
        <v>0</v>
      </c>
    </row>
    <row r="218" spans="1:5" ht="15" customHeight="1" x14ac:dyDescent="0.25">
      <c r="A218" s="94" t="s">
        <v>127</v>
      </c>
      <c r="B218" s="95" t="s">
        <v>13</v>
      </c>
      <c r="C218" s="96">
        <v>4</v>
      </c>
      <c r="D218" s="45"/>
      <c r="E218" s="46">
        <f t="shared" si="28"/>
        <v>0</v>
      </c>
    </row>
    <row r="219" spans="1:5" ht="15" customHeight="1" x14ac:dyDescent="0.25">
      <c r="A219" s="102" t="s">
        <v>128</v>
      </c>
      <c r="B219" s="95"/>
      <c r="C219" s="96"/>
      <c r="D219" s="45"/>
      <c r="E219" s="46"/>
    </row>
    <row r="220" spans="1:5" ht="15" customHeight="1" x14ac:dyDescent="0.25">
      <c r="A220" s="94" t="s">
        <v>129</v>
      </c>
      <c r="B220" s="95" t="s">
        <v>13</v>
      </c>
      <c r="C220" s="96">
        <v>1</v>
      </c>
      <c r="D220" s="45"/>
      <c r="E220" s="46">
        <f t="shared" ref="E220:E221" si="29">IF(C220="","",C220*D220)</f>
        <v>0</v>
      </c>
    </row>
    <row r="221" spans="1:5" ht="15" customHeight="1" x14ac:dyDescent="0.25">
      <c r="A221" s="94" t="s">
        <v>127</v>
      </c>
      <c r="B221" s="95" t="s">
        <v>13</v>
      </c>
      <c r="C221" s="96">
        <v>3</v>
      </c>
      <c r="D221" s="45"/>
      <c r="E221" s="46">
        <f t="shared" si="29"/>
        <v>0</v>
      </c>
    </row>
    <row r="222" spans="1:5" ht="15" customHeight="1" x14ac:dyDescent="0.25">
      <c r="A222" s="102" t="s">
        <v>130</v>
      </c>
      <c r="B222" s="95"/>
      <c r="C222" s="96"/>
      <c r="D222" s="45"/>
      <c r="E222" s="46"/>
    </row>
    <row r="223" spans="1:5" ht="15" customHeight="1" x14ac:dyDescent="0.25">
      <c r="A223" s="94" t="s">
        <v>129</v>
      </c>
      <c r="B223" s="95" t="s">
        <v>13</v>
      </c>
      <c r="C223" s="96">
        <v>1</v>
      </c>
      <c r="D223" s="45"/>
      <c r="E223" s="46">
        <f t="shared" ref="E223:E224" si="30">IF(C223="","",C223*D223)</f>
        <v>0</v>
      </c>
    </row>
    <row r="224" spans="1:5" ht="15" customHeight="1" x14ac:dyDescent="0.25">
      <c r="A224" s="94" t="s">
        <v>127</v>
      </c>
      <c r="B224" s="95" t="s">
        <v>13</v>
      </c>
      <c r="C224" s="96">
        <v>1</v>
      </c>
      <c r="D224" s="45"/>
      <c r="E224" s="46">
        <f t="shared" si="30"/>
        <v>0</v>
      </c>
    </row>
    <row r="225" spans="1:5" ht="15" customHeight="1" x14ac:dyDescent="0.25">
      <c r="A225" s="102" t="s">
        <v>131</v>
      </c>
      <c r="B225" s="95"/>
      <c r="C225" s="96"/>
      <c r="D225" s="45"/>
      <c r="E225" s="46"/>
    </row>
    <row r="226" spans="1:5" ht="15" customHeight="1" x14ac:dyDescent="0.25">
      <c r="A226" s="94" t="s">
        <v>143</v>
      </c>
      <c r="B226" s="95" t="s">
        <v>13</v>
      </c>
      <c r="C226" s="96">
        <v>1</v>
      </c>
      <c r="D226" s="45"/>
      <c r="E226" s="46">
        <f t="shared" ref="E226:E229" si="31">IF(C226="","",C226*D226)</f>
        <v>0</v>
      </c>
    </row>
    <row r="227" spans="1:5" ht="15" customHeight="1" x14ac:dyDescent="0.25">
      <c r="A227" s="94" t="s">
        <v>132</v>
      </c>
      <c r="B227" s="95" t="s">
        <v>13</v>
      </c>
      <c r="C227" s="96">
        <v>1</v>
      </c>
      <c r="D227" s="45"/>
      <c r="E227" s="46">
        <f t="shared" si="31"/>
        <v>0</v>
      </c>
    </row>
    <row r="228" spans="1:5" ht="15" customHeight="1" x14ac:dyDescent="0.25">
      <c r="A228" s="94" t="s">
        <v>127</v>
      </c>
      <c r="B228" s="95" t="s">
        <v>13</v>
      </c>
      <c r="C228" s="96">
        <v>2</v>
      </c>
      <c r="D228" s="45"/>
      <c r="E228" s="46">
        <f t="shared" si="31"/>
        <v>0</v>
      </c>
    </row>
    <row r="229" spans="1:5" ht="15" customHeight="1" x14ac:dyDescent="0.25">
      <c r="A229" s="94" t="s">
        <v>282</v>
      </c>
      <c r="B229" s="95" t="s">
        <v>13</v>
      </c>
      <c r="C229" s="96">
        <v>1</v>
      </c>
      <c r="D229" s="45"/>
      <c r="E229" s="46">
        <f t="shared" si="31"/>
        <v>0</v>
      </c>
    </row>
    <row r="230" spans="1:5" ht="15" customHeight="1" x14ac:dyDescent="0.25">
      <c r="A230" s="94"/>
      <c r="B230" s="95"/>
      <c r="C230" s="96"/>
      <c r="D230" s="45"/>
      <c r="E230" s="46"/>
    </row>
    <row r="231" spans="1:5" ht="15" customHeight="1" x14ac:dyDescent="0.25">
      <c r="A231" s="99" t="s">
        <v>133</v>
      </c>
      <c r="B231" s="95" t="s">
        <v>17</v>
      </c>
      <c r="C231" s="96">
        <v>1</v>
      </c>
      <c r="D231" s="45"/>
      <c r="E231" s="46">
        <f>SUM(E190:E228)</f>
        <v>0</v>
      </c>
    </row>
    <row r="232" spans="1:5" ht="15" customHeight="1" x14ac:dyDescent="0.25">
      <c r="A232" s="42"/>
      <c r="B232" s="53"/>
      <c r="C232" s="54"/>
      <c r="D232" s="45"/>
      <c r="E232" s="46"/>
    </row>
    <row r="233" spans="1:5" ht="15" customHeight="1" x14ac:dyDescent="0.25">
      <c r="A233" s="98" t="s">
        <v>145</v>
      </c>
      <c r="B233" s="53"/>
      <c r="C233" s="54"/>
      <c r="D233" s="45"/>
      <c r="E233" s="46"/>
    </row>
    <row r="234" spans="1:5" ht="15" customHeight="1" x14ac:dyDescent="0.25">
      <c r="A234" s="102" t="s">
        <v>110</v>
      </c>
      <c r="B234" s="53"/>
      <c r="C234" s="54"/>
      <c r="D234" s="45"/>
      <c r="E234" s="46"/>
    </row>
    <row r="235" spans="1:5" ht="15" customHeight="1" x14ac:dyDescent="0.25">
      <c r="A235" s="94" t="s">
        <v>146</v>
      </c>
      <c r="B235" s="95" t="s">
        <v>13</v>
      </c>
      <c r="C235" s="96">
        <v>1</v>
      </c>
      <c r="D235" s="45"/>
      <c r="E235" s="46">
        <f t="shared" ref="E235:E236" si="32">IF(C235="","",C235*D235)</f>
        <v>0</v>
      </c>
    </row>
    <row r="236" spans="1:5" ht="15" customHeight="1" x14ac:dyDescent="0.25">
      <c r="A236" s="94" t="s">
        <v>111</v>
      </c>
      <c r="B236" s="95" t="s">
        <v>13</v>
      </c>
      <c r="C236" s="96">
        <v>1</v>
      </c>
      <c r="D236" s="45"/>
      <c r="E236" s="46">
        <f t="shared" si="32"/>
        <v>0</v>
      </c>
    </row>
    <row r="237" spans="1:5" ht="15" customHeight="1" x14ac:dyDescent="0.25">
      <c r="A237" s="102" t="s">
        <v>112</v>
      </c>
      <c r="B237" s="95"/>
      <c r="C237" s="96"/>
      <c r="D237" s="45"/>
      <c r="E237" s="46"/>
    </row>
    <row r="238" spans="1:5" ht="15" customHeight="1" x14ac:dyDescent="0.25">
      <c r="A238" s="94" t="s">
        <v>113</v>
      </c>
      <c r="B238" s="95" t="s">
        <v>13</v>
      </c>
      <c r="C238" s="96">
        <v>1</v>
      </c>
      <c r="D238" s="45"/>
      <c r="E238" s="46">
        <f t="shared" ref="E238:E240" si="33">IF(C238="","",C238*D238)</f>
        <v>0</v>
      </c>
    </row>
    <row r="239" spans="1:5" ht="15" customHeight="1" x14ac:dyDescent="0.25">
      <c r="A239" s="94" t="s">
        <v>111</v>
      </c>
      <c r="B239" s="95" t="s">
        <v>13</v>
      </c>
      <c r="C239" s="96">
        <v>8</v>
      </c>
      <c r="D239" s="45"/>
      <c r="E239" s="46">
        <f t="shared" si="33"/>
        <v>0</v>
      </c>
    </row>
    <row r="240" spans="1:5" ht="15" customHeight="1" x14ac:dyDescent="0.25">
      <c r="A240" s="94" t="s">
        <v>114</v>
      </c>
      <c r="B240" s="95" t="s">
        <v>13</v>
      </c>
      <c r="C240" s="96">
        <v>1</v>
      </c>
      <c r="D240" s="45"/>
      <c r="E240" s="46">
        <f t="shared" si="33"/>
        <v>0</v>
      </c>
    </row>
    <row r="241" spans="1:5" ht="15" customHeight="1" x14ac:dyDescent="0.25">
      <c r="A241" s="102" t="s">
        <v>115</v>
      </c>
      <c r="B241" s="95"/>
      <c r="C241" s="96"/>
      <c r="D241" s="45"/>
      <c r="E241" s="46"/>
    </row>
    <row r="242" spans="1:5" ht="15" customHeight="1" x14ac:dyDescent="0.25">
      <c r="A242" s="94" t="s">
        <v>113</v>
      </c>
      <c r="B242" s="95" t="s">
        <v>13</v>
      </c>
      <c r="C242" s="96">
        <v>1</v>
      </c>
      <c r="D242" s="45"/>
      <c r="E242" s="46">
        <f t="shared" ref="E242:E249" si="34">IF(C242="","",C242*D242)</f>
        <v>0</v>
      </c>
    </row>
    <row r="243" spans="1:5" ht="15" customHeight="1" x14ac:dyDescent="0.25">
      <c r="A243" s="94" t="s">
        <v>116</v>
      </c>
      <c r="B243" s="95" t="s">
        <v>13</v>
      </c>
      <c r="C243" s="96">
        <v>1</v>
      </c>
      <c r="D243" s="45"/>
      <c r="E243" s="46">
        <f t="shared" si="34"/>
        <v>0</v>
      </c>
    </row>
    <row r="244" spans="1:5" ht="15" customHeight="1" x14ac:dyDescent="0.25">
      <c r="A244" s="94" t="s">
        <v>117</v>
      </c>
      <c r="B244" s="95" t="s">
        <v>13</v>
      </c>
      <c r="C244" s="96">
        <v>2</v>
      </c>
      <c r="D244" s="45"/>
      <c r="E244" s="46">
        <f t="shared" si="34"/>
        <v>0</v>
      </c>
    </row>
    <row r="245" spans="1:5" ht="15" customHeight="1" x14ac:dyDescent="0.25">
      <c r="A245" s="94" t="s">
        <v>111</v>
      </c>
      <c r="B245" s="95" t="s">
        <v>13</v>
      </c>
      <c r="C245" s="96">
        <v>2</v>
      </c>
      <c r="D245" s="45"/>
      <c r="E245" s="46">
        <f t="shared" si="34"/>
        <v>0</v>
      </c>
    </row>
    <row r="246" spans="1:5" ht="15" customHeight="1" x14ac:dyDescent="0.25">
      <c r="A246" s="94" t="s">
        <v>118</v>
      </c>
      <c r="B246" s="95" t="s">
        <v>13</v>
      </c>
      <c r="C246" s="96">
        <v>3</v>
      </c>
      <c r="D246" s="45"/>
      <c r="E246" s="46">
        <f t="shared" si="34"/>
        <v>0</v>
      </c>
    </row>
    <row r="247" spans="1:5" ht="15" customHeight="1" x14ac:dyDescent="0.25">
      <c r="A247" s="94" t="s">
        <v>119</v>
      </c>
      <c r="B247" s="95" t="s">
        <v>13</v>
      </c>
      <c r="C247" s="96">
        <v>1</v>
      </c>
      <c r="D247" s="45"/>
      <c r="E247" s="46">
        <f t="shared" si="34"/>
        <v>0</v>
      </c>
    </row>
    <row r="248" spans="1:5" ht="15" customHeight="1" x14ac:dyDescent="0.25">
      <c r="A248" s="94" t="s">
        <v>120</v>
      </c>
      <c r="B248" s="95" t="s">
        <v>13</v>
      </c>
      <c r="C248" s="96">
        <v>1</v>
      </c>
      <c r="D248" s="45"/>
      <c r="E248" s="46">
        <f t="shared" si="34"/>
        <v>0</v>
      </c>
    </row>
    <row r="249" spans="1:5" ht="15" customHeight="1" x14ac:dyDescent="0.25">
      <c r="A249" s="94" t="s">
        <v>121</v>
      </c>
      <c r="B249" s="95" t="s">
        <v>13</v>
      </c>
      <c r="C249" s="96">
        <v>1</v>
      </c>
      <c r="D249" s="45"/>
      <c r="E249" s="46">
        <f t="shared" si="34"/>
        <v>0</v>
      </c>
    </row>
    <row r="250" spans="1:5" ht="15" customHeight="1" x14ac:dyDescent="0.25">
      <c r="A250" s="102" t="s">
        <v>142</v>
      </c>
      <c r="B250" s="95"/>
      <c r="C250" s="96"/>
      <c r="D250" s="45"/>
      <c r="E250" s="46"/>
    </row>
    <row r="251" spans="1:5" ht="15" customHeight="1" x14ac:dyDescent="0.25">
      <c r="A251" s="94" t="s">
        <v>113</v>
      </c>
      <c r="B251" s="95" t="s">
        <v>13</v>
      </c>
      <c r="C251" s="96">
        <v>1</v>
      </c>
      <c r="D251" s="45"/>
      <c r="E251" s="46">
        <f t="shared" ref="E251:E253" si="35">IF(C251="","",C251*D251)</f>
        <v>0</v>
      </c>
    </row>
    <row r="252" spans="1:5" ht="15" customHeight="1" x14ac:dyDescent="0.25">
      <c r="A252" s="94" t="s">
        <v>111</v>
      </c>
      <c r="B252" s="95" t="s">
        <v>13</v>
      </c>
      <c r="C252" s="96">
        <v>1</v>
      </c>
      <c r="D252" s="45"/>
      <c r="E252" s="46">
        <f t="shared" si="35"/>
        <v>0</v>
      </c>
    </row>
    <row r="253" spans="1:5" ht="15" customHeight="1" x14ac:dyDescent="0.25">
      <c r="A253" s="94" t="s">
        <v>281</v>
      </c>
      <c r="B253" s="95" t="s">
        <v>13</v>
      </c>
      <c r="C253" s="96">
        <v>1</v>
      </c>
      <c r="D253" s="45"/>
      <c r="E253" s="46">
        <f t="shared" si="35"/>
        <v>0</v>
      </c>
    </row>
    <row r="254" spans="1:5" ht="15" customHeight="1" x14ac:dyDescent="0.25">
      <c r="A254" s="102" t="s">
        <v>122</v>
      </c>
      <c r="B254" s="95"/>
      <c r="C254" s="96"/>
      <c r="D254" s="45"/>
      <c r="E254" s="46"/>
    </row>
    <row r="255" spans="1:5" ht="15" customHeight="1" x14ac:dyDescent="0.25">
      <c r="A255" s="94" t="s">
        <v>123</v>
      </c>
      <c r="B255" s="95" t="s">
        <v>13</v>
      </c>
      <c r="C255" s="96">
        <v>1</v>
      </c>
      <c r="D255" s="45"/>
      <c r="E255" s="46">
        <f t="shared" ref="E255:E256" si="36">IF(C255="","",C255*D255)</f>
        <v>0</v>
      </c>
    </row>
    <row r="256" spans="1:5" ht="15" customHeight="1" x14ac:dyDescent="0.25">
      <c r="A256" s="94" t="s">
        <v>124</v>
      </c>
      <c r="B256" s="95" t="s">
        <v>13</v>
      </c>
      <c r="C256" s="96">
        <v>1</v>
      </c>
      <c r="D256" s="45"/>
      <c r="E256" s="46">
        <f t="shared" si="36"/>
        <v>0</v>
      </c>
    </row>
    <row r="257" spans="1:5" ht="15" customHeight="1" x14ac:dyDescent="0.25">
      <c r="A257" s="102" t="s">
        <v>125</v>
      </c>
      <c r="B257" s="95"/>
      <c r="C257" s="96"/>
      <c r="D257" s="45"/>
      <c r="E257" s="46"/>
    </row>
    <row r="258" spans="1:5" ht="15" customHeight="1" x14ac:dyDescent="0.25">
      <c r="A258" s="94" t="s">
        <v>126</v>
      </c>
      <c r="B258" s="95" t="s">
        <v>13</v>
      </c>
      <c r="C258" s="96">
        <v>1</v>
      </c>
      <c r="D258" s="45"/>
      <c r="E258" s="46">
        <f t="shared" ref="E258:E259" si="37">IF(C258="","",C258*D258)</f>
        <v>0</v>
      </c>
    </row>
    <row r="259" spans="1:5" ht="15" customHeight="1" x14ac:dyDescent="0.25">
      <c r="A259" s="94" t="s">
        <v>127</v>
      </c>
      <c r="B259" s="95" t="s">
        <v>13</v>
      </c>
      <c r="C259" s="96">
        <v>4</v>
      </c>
      <c r="D259" s="45"/>
      <c r="E259" s="46">
        <f t="shared" si="37"/>
        <v>0</v>
      </c>
    </row>
    <row r="260" spans="1:5" ht="15" customHeight="1" x14ac:dyDescent="0.25">
      <c r="A260" s="102" t="s">
        <v>128</v>
      </c>
      <c r="B260" s="95"/>
      <c r="C260" s="96"/>
      <c r="D260" s="45"/>
      <c r="E260" s="46"/>
    </row>
    <row r="261" spans="1:5" ht="15" customHeight="1" x14ac:dyDescent="0.25">
      <c r="A261" s="94" t="s">
        <v>129</v>
      </c>
      <c r="B261" s="95" t="s">
        <v>13</v>
      </c>
      <c r="C261" s="96">
        <v>2</v>
      </c>
      <c r="D261" s="45"/>
      <c r="E261" s="46">
        <f t="shared" ref="E261:E262" si="38">IF(C261="","",C261*D261)</f>
        <v>0</v>
      </c>
    </row>
    <row r="262" spans="1:5" ht="15" customHeight="1" x14ac:dyDescent="0.25">
      <c r="A262" s="94" t="s">
        <v>127</v>
      </c>
      <c r="B262" s="95" t="s">
        <v>13</v>
      </c>
      <c r="C262" s="96">
        <v>6</v>
      </c>
      <c r="D262" s="45"/>
      <c r="E262" s="46">
        <f t="shared" si="38"/>
        <v>0</v>
      </c>
    </row>
    <row r="263" spans="1:5" ht="15" customHeight="1" x14ac:dyDescent="0.25">
      <c r="A263" s="102" t="s">
        <v>130</v>
      </c>
      <c r="B263" s="95"/>
      <c r="C263" s="96"/>
      <c r="D263" s="45"/>
      <c r="E263" s="46"/>
    </row>
    <row r="264" spans="1:5" ht="15" customHeight="1" x14ac:dyDescent="0.25">
      <c r="A264" s="94" t="s">
        <v>129</v>
      </c>
      <c r="B264" s="95" t="s">
        <v>13</v>
      </c>
      <c r="C264" s="96">
        <v>1</v>
      </c>
      <c r="D264" s="45"/>
      <c r="E264" s="46">
        <f t="shared" ref="E264:E265" si="39">IF(C264="","",C264*D264)</f>
        <v>0</v>
      </c>
    </row>
    <row r="265" spans="1:5" ht="15" customHeight="1" x14ac:dyDescent="0.25">
      <c r="A265" s="94" t="s">
        <v>127</v>
      </c>
      <c r="B265" s="95" t="s">
        <v>13</v>
      </c>
      <c r="C265" s="96">
        <v>1</v>
      </c>
      <c r="D265" s="45"/>
      <c r="E265" s="46">
        <f t="shared" si="39"/>
        <v>0</v>
      </c>
    </row>
    <row r="266" spans="1:5" ht="15" customHeight="1" x14ac:dyDescent="0.25">
      <c r="A266" s="102" t="s">
        <v>131</v>
      </c>
      <c r="B266" s="95"/>
      <c r="C266" s="96"/>
      <c r="D266" s="45"/>
      <c r="E266" s="46"/>
    </row>
    <row r="267" spans="1:5" ht="15" customHeight="1" x14ac:dyDescent="0.25">
      <c r="A267" s="94" t="s">
        <v>143</v>
      </c>
      <c r="B267" s="95" t="s">
        <v>13</v>
      </c>
      <c r="C267" s="96">
        <v>1</v>
      </c>
      <c r="D267" s="45"/>
      <c r="E267" s="46">
        <f t="shared" ref="E267:E270" si="40">IF(C267="","",C267*D267)</f>
        <v>0</v>
      </c>
    </row>
    <row r="268" spans="1:5" ht="15" customHeight="1" x14ac:dyDescent="0.25">
      <c r="A268" s="94" t="s">
        <v>132</v>
      </c>
      <c r="B268" s="95" t="s">
        <v>13</v>
      </c>
      <c r="C268" s="96">
        <v>1</v>
      </c>
      <c r="D268" s="45"/>
      <c r="E268" s="46">
        <f t="shared" si="40"/>
        <v>0</v>
      </c>
    </row>
    <row r="269" spans="1:5" ht="15" customHeight="1" x14ac:dyDescent="0.25">
      <c r="A269" s="94" t="s">
        <v>127</v>
      </c>
      <c r="B269" s="95" t="s">
        <v>13</v>
      </c>
      <c r="C269" s="96">
        <v>2</v>
      </c>
      <c r="D269" s="45"/>
      <c r="E269" s="46">
        <f t="shared" si="40"/>
        <v>0</v>
      </c>
    </row>
    <row r="270" spans="1:5" ht="15" customHeight="1" x14ac:dyDescent="0.25">
      <c r="A270" s="94" t="s">
        <v>282</v>
      </c>
      <c r="B270" s="95" t="s">
        <v>13</v>
      </c>
      <c r="C270" s="96">
        <v>1</v>
      </c>
      <c r="D270" s="45"/>
      <c r="E270" s="46">
        <f t="shared" si="40"/>
        <v>0</v>
      </c>
    </row>
    <row r="271" spans="1:5" ht="15" customHeight="1" x14ac:dyDescent="0.25">
      <c r="A271" s="94"/>
      <c r="B271" s="95"/>
      <c r="C271" s="96"/>
      <c r="D271" s="45"/>
      <c r="E271" s="46"/>
    </row>
    <row r="272" spans="1:5" ht="15" customHeight="1" x14ac:dyDescent="0.25">
      <c r="A272" s="99" t="s">
        <v>133</v>
      </c>
      <c r="B272" s="95" t="s">
        <v>17</v>
      </c>
      <c r="C272" s="96">
        <v>1</v>
      </c>
      <c r="D272" s="45"/>
      <c r="E272" s="46">
        <f>SUM(E235:E270)</f>
        <v>0</v>
      </c>
    </row>
    <row r="273" spans="1:255" ht="15" customHeight="1" x14ac:dyDescent="0.25">
      <c r="A273" s="42"/>
      <c r="B273" s="53"/>
      <c r="C273" s="54"/>
      <c r="D273" s="45"/>
      <c r="E273" s="46"/>
    </row>
    <row r="274" spans="1:255" ht="15" customHeight="1" x14ac:dyDescent="0.25">
      <c r="A274" s="94" t="s">
        <v>147</v>
      </c>
      <c r="B274" s="95" t="s">
        <v>13</v>
      </c>
      <c r="C274" s="96">
        <v>2</v>
      </c>
      <c r="D274" s="103">
        <v>0</v>
      </c>
      <c r="E274" s="101">
        <f t="shared" ref="E274" si="41">IF(B274="","",C274*D274)</f>
        <v>0</v>
      </c>
    </row>
    <row r="275" spans="1:255" ht="15" customHeight="1" x14ac:dyDescent="0.25">
      <c r="A275" s="42"/>
      <c r="B275" s="53"/>
      <c r="C275" s="54"/>
      <c r="D275" s="45"/>
      <c r="E275" s="46"/>
    </row>
    <row r="276" spans="1:255" ht="15" customHeight="1" x14ac:dyDescent="0.25">
      <c r="A276" s="47" t="s">
        <v>189</v>
      </c>
      <c r="B276" s="120" t="s">
        <v>17</v>
      </c>
      <c r="C276" s="121">
        <v>1</v>
      </c>
      <c r="D276" s="108">
        <v>0</v>
      </c>
      <c r="E276" s="109">
        <f>SUM(E274+E272+E231)</f>
        <v>0</v>
      </c>
    </row>
    <row r="277" spans="1:255" ht="15" customHeight="1" x14ac:dyDescent="0.25">
      <c r="A277" s="24"/>
      <c r="B277" s="14"/>
      <c r="C277" s="21"/>
      <c r="D277" s="26"/>
      <c r="E277" s="6"/>
    </row>
    <row r="278" spans="1:255" s="7" customFormat="1" ht="25.5" customHeight="1" x14ac:dyDescent="0.25">
      <c r="A278" s="145" t="s">
        <v>261</v>
      </c>
      <c r="B278" s="146"/>
      <c r="C278" s="146"/>
      <c r="D278" s="147"/>
      <c r="E278" s="8">
        <f>SUM(E276+E185)</f>
        <v>0</v>
      </c>
      <c r="F278" s="9"/>
      <c r="G278" s="27" t="s">
        <v>6</v>
      </c>
      <c r="H278" s="11"/>
      <c r="I278" s="11"/>
      <c r="J278" s="12"/>
      <c r="K278" s="12"/>
      <c r="L278" s="9"/>
      <c r="M278" s="10"/>
      <c r="N278" s="11"/>
      <c r="O278" s="11"/>
      <c r="P278" s="12"/>
      <c r="Q278" s="12"/>
      <c r="R278" s="9"/>
      <c r="S278" s="10"/>
      <c r="T278" s="11"/>
      <c r="U278" s="11"/>
      <c r="V278" s="12"/>
      <c r="W278" s="12"/>
      <c r="X278" s="9"/>
      <c r="Y278" s="10"/>
      <c r="Z278" s="11"/>
      <c r="AA278" s="11"/>
      <c r="AB278" s="12"/>
      <c r="AC278" s="12"/>
      <c r="AD278" s="9"/>
      <c r="AE278" s="10"/>
      <c r="AF278" s="11"/>
      <c r="AG278" s="11"/>
      <c r="AH278" s="12"/>
      <c r="AI278" s="12"/>
      <c r="AJ278" s="9"/>
      <c r="AK278" s="10"/>
      <c r="AL278" s="11"/>
      <c r="AM278" s="11"/>
      <c r="AN278" s="12"/>
      <c r="AO278" s="12"/>
      <c r="AP278" s="9"/>
      <c r="AQ278" s="10"/>
      <c r="AR278" s="11"/>
      <c r="AS278" s="11"/>
      <c r="AT278" s="12"/>
      <c r="AU278" s="12"/>
      <c r="AV278" s="9"/>
      <c r="AW278" s="10"/>
      <c r="AX278" s="11"/>
      <c r="AY278" s="11"/>
      <c r="AZ278" s="12"/>
      <c r="BA278" s="12"/>
      <c r="BB278" s="9"/>
      <c r="BC278" s="10"/>
      <c r="BD278" s="11"/>
      <c r="BE278" s="11"/>
      <c r="BF278" s="12"/>
      <c r="BG278" s="12"/>
      <c r="BH278" s="9"/>
      <c r="BI278" s="10"/>
      <c r="BJ278" s="11"/>
      <c r="BK278" s="11"/>
      <c r="BL278" s="12"/>
      <c r="BM278" s="12"/>
      <c r="BN278" s="9"/>
      <c r="BO278" s="10"/>
      <c r="BP278" s="11"/>
      <c r="BQ278" s="11"/>
      <c r="BR278" s="12"/>
      <c r="BS278" s="12"/>
      <c r="BT278" s="9"/>
      <c r="BU278" s="10"/>
      <c r="BV278" s="11"/>
      <c r="BW278" s="11"/>
      <c r="BX278" s="12"/>
      <c r="BY278" s="12"/>
      <c r="BZ278" s="9"/>
      <c r="CA278" s="10"/>
      <c r="CB278" s="11"/>
      <c r="CC278" s="11"/>
      <c r="CD278" s="12"/>
      <c r="CE278" s="12"/>
      <c r="CF278" s="9"/>
      <c r="CG278" s="10"/>
      <c r="CH278" s="11"/>
      <c r="CI278" s="11"/>
      <c r="CJ278" s="12"/>
      <c r="CK278" s="12"/>
      <c r="CL278" s="9"/>
      <c r="CM278" s="10"/>
      <c r="CN278" s="11"/>
      <c r="CO278" s="11"/>
      <c r="CP278" s="12"/>
      <c r="CQ278" s="12"/>
      <c r="CR278" s="9"/>
      <c r="CS278" s="10"/>
      <c r="CT278" s="11"/>
      <c r="CU278" s="11"/>
      <c r="CV278" s="12"/>
      <c r="CW278" s="12"/>
      <c r="CX278" s="9"/>
      <c r="CY278" s="10"/>
      <c r="CZ278" s="11"/>
      <c r="DA278" s="11"/>
      <c r="DB278" s="12"/>
      <c r="DC278" s="12"/>
      <c r="DD278" s="9"/>
      <c r="DE278" s="10"/>
      <c r="DF278" s="11"/>
      <c r="DG278" s="11"/>
      <c r="DH278" s="12"/>
      <c r="DI278" s="12"/>
      <c r="DJ278" s="9"/>
      <c r="DK278" s="10"/>
      <c r="DL278" s="11"/>
      <c r="DM278" s="11"/>
      <c r="DN278" s="12"/>
      <c r="DO278" s="12"/>
      <c r="DP278" s="9"/>
      <c r="DQ278" s="10"/>
      <c r="DR278" s="11"/>
      <c r="DS278" s="11"/>
      <c r="DT278" s="12"/>
      <c r="DU278" s="12"/>
      <c r="DV278" s="9"/>
      <c r="DW278" s="10"/>
      <c r="DX278" s="11"/>
      <c r="DY278" s="11"/>
      <c r="DZ278" s="12"/>
      <c r="EA278" s="12"/>
      <c r="EB278" s="9"/>
      <c r="EC278" s="10"/>
      <c r="ED278" s="11"/>
      <c r="EE278" s="11"/>
      <c r="EF278" s="12"/>
      <c r="EG278" s="12"/>
      <c r="EH278" s="9"/>
      <c r="EI278" s="10"/>
      <c r="EJ278" s="11"/>
      <c r="EK278" s="11"/>
      <c r="EL278" s="12"/>
      <c r="EM278" s="12"/>
      <c r="EN278" s="9"/>
      <c r="EO278" s="10"/>
      <c r="EP278" s="11"/>
      <c r="EQ278" s="11"/>
      <c r="ER278" s="12"/>
      <c r="ES278" s="12"/>
      <c r="ET278" s="9"/>
      <c r="EU278" s="10"/>
      <c r="EV278" s="11"/>
      <c r="EW278" s="11"/>
      <c r="EX278" s="12"/>
      <c r="EY278" s="12"/>
      <c r="EZ278" s="9"/>
      <c r="FA278" s="10"/>
      <c r="FB278" s="11"/>
      <c r="FC278" s="11"/>
      <c r="FD278" s="12"/>
      <c r="FE278" s="12"/>
      <c r="FF278" s="9"/>
      <c r="FG278" s="10"/>
      <c r="FH278" s="11"/>
      <c r="FI278" s="11"/>
      <c r="FJ278" s="12"/>
      <c r="FK278" s="12"/>
      <c r="FL278" s="9"/>
      <c r="FM278" s="10"/>
      <c r="FN278" s="11"/>
      <c r="FO278" s="11"/>
      <c r="FP278" s="12"/>
      <c r="FQ278" s="12"/>
      <c r="FR278" s="9"/>
      <c r="FS278" s="10"/>
      <c r="FT278" s="11"/>
      <c r="FU278" s="11"/>
      <c r="FV278" s="12"/>
      <c r="FW278" s="12"/>
      <c r="FX278" s="9"/>
      <c r="FY278" s="10"/>
      <c r="FZ278" s="11"/>
      <c r="GA278" s="11"/>
      <c r="GB278" s="12"/>
      <c r="GC278" s="12"/>
      <c r="GD278" s="9"/>
      <c r="GE278" s="10"/>
      <c r="GF278" s="11"/>
      <c r="GG278" s="11"/>
      <c r="GH278" s="12"/>
      <c r="GI278" s="12"/>
      <c r="GJ278" s="9"/>
      <c r="GK278" s="10"/>
      <c r="GL278" s="11"/>
      <c r="GM278" s="11"/>
      <c r="GN278" s="12"/>
      <c r="GO278" s="12"/>
      <c r="GP278" s="9"/>
      <c r="GQ278" s="10"/>
      <c r="GR278" s="11"/>
      <c r="GS278" s="11"/>
      <c r="GT278" s="12"/>
      <c r="GU278" s="12"/>
      <c r="GV278" s="9"/>
      <c r="GW278" s="10"/>
      <c r="GX278" s="11"/>
      <c r="GY278" s="11"/>
      <c r="GZ278" s="12"/>
      <c r="HA278" s="12"/>
      <c r="HB278" s="9"/>
      <c r="HC278" s="10"/>
      <c r="HD278" s="11"/>
      <c r="HE278" s="11"/>
      <c r="HF278" s="12"/>
      <c r="HG278" s="12"/>
      <c r="HH278" s="9"/>
      <c r="HI278" s="10"/>
      <c r="HJ278" s="11"/>
      <c r="HK278" s="11"/>
      <c r="HL278" s="12"/>
      <c r="HM278" s="12"/>
      <c r="HN278" s="9"/>
      <c r="HO278" s="10"/>
      <c r="HP278" s="11"/>
      <c r="HQ278" s="11"/>
      <c r="HR278" s="12"/>
      <c r="HS278" s="12"/>
      <c r="HT278" s="9"/>
      <c r="HU278" s="10"/>
      <c r="HV278" s="11"/>
      <c r="HW278" s="11"/>
      <c r="HX278" s="12"/>
      <c r="HY278" s="12"/>
      <c r="HZ278" s="9"/>
      <c r="IA278" s="10"/>
      <c r="IB278" s="11"/>
      <c r="IC278" s="11"/>
      <c r="ID278" s="12"/>
      <c r="IE278" s="12"/>
      <c r="IF278" s="9"/>
      <c r="IG278" s="10"/>
      <c r="IH278" s="11"/>
      <c r="II278" s="11"/>
      <c r="IJ278" s="12"/>
      <c r="IK278" s="12"/>
      <c r="IL278" s="9"/>
      <c r="IM278" s="10"/>
      <c r="IN278" s="11"/>
      <c r="IO278" s="11"/>
      <c r="IP278" s="12"/>
      <c r="IQ278" s="12"/>
      <c r="IR278" s="9"/>
      <c r="IS278" s="10"/>
      <c r="IT278" s="11"/>
      <c r="IU278" s="11"/>
    </row>
    <row r="279" spans="1:255" ht="25.9" customHeight="1" x14ac:dyDescent="0.25">
      <c r="A279" s="175" t="s">
        <v>262</v>
      </c>
      <c r="B279" s="176"/>
      <c r="C279" s="176"/>
      <c r="D279" s="176"/>
      <c r="E279" s="177"/>
    </row>
    <row r="280" spans="1:255" ht="15" customHeight="1" x14ac:dyDescent="0.25">
      <c r="A280" s="42"/>
      <c r="B280" s="53"/>
      <c r="C280" s="54"/>
      <c r="D280" s="45"/>
      <c r="E280" s="46"/>
    </row>
    <row r="281" spans="1:255" ht="15" customHeight="1" x14ac:dyDescent="0.25">
      <c r="A281" s="47" t="s">
        <v>227</v>
      </c>
      <c r="B281" s="53"/>
      <c r="C281" s="54"/>
      <c r="D281" s="45"/>
      <c r="E281" s="46"/>
    </row>
    <row r="282" spans="1:255" ht="15" customHeight="1" x14ac:dyDescent="0.25">
      <c r="A282" s="42"/>
      <c r="B282" s="53"/>
      <c r="C282" s="54"/>
      <c r="D282" s="45"/>
      <c r="E282" s="46"/>
    </row>
    <row r="283" spans="1:255" ht="15" customHeight="1" x14ac:dyDescent="0.25">
      <c r="A283" s="42" t="s">
        <v>239</v>
      </c>
      <c r="B283" s="53" t="s">
        <v>230</v>
      </c>
      <c r="C283" s="54">
        <v>15</v>
      </c>
      <c r="D283" s="45"/>
      <c r="E283" s="101">
        <f t="shared" ref="E283:E291" si="42">IF(B283="","",C283*D283)</f>
        <v>0</v>
      </c>
    </row>
    <row r="284" spans="1:255" ht="15" customHeight="1" x14ac:dyDescent="0.25">
      <c r="A284" s="42" t="s">
        <v>228</v>
      </c>
      <c r="B284" s="53" t="s">
        <v>15</v>
      </c>
      <c r="C284" s="54">
        <v>1</v>
      </c>
      <c r="D284" s="45"/>
      <c r="E284" s="101">
        <f t="shared" si="42"/>
        <v>0</v>
      </c>
    </row>
    <row r="285" spans="1:255" ht="15" customHeight="1" x14ac:dyDescent="0.25">
      <c r="A285" s="42" t="s">
        <v>229</v>
      </c>
      <c r="B285" s="53" t="s">
        <v>230</v>
      </c>
      <c r="C285" s="54">
        <v>12</v>
      </c>
      <c r="D285" s="45"/>
      <c r="E285" s="101">
        <f t="shared" si="42"/>
        <v>0</v>
      </c>
    </row>
    <row r="286" spans="1:255" ht="15" customHeight="1" x14ac:dyDescent="0.25">
      <c r="A286" s="42" t="s">
        <v>231</v>
      </c>
      <c r="B286" s="53" t="s">
        <v>230</v>
      </c>
      <c r="C286" s="54">
        <v>33</v>
      </c>
      <c r="D286" s="45"/>
      <c r="E286" s="101">
        <f t="shared" si="42"/>
        <v>0</v>
      </c>
    </row>
    <row r="287" spans="1:255" ht="15" customHeight="1" x14ac:dyDescent="0.25">
      <c r="A287" s="42" t="s">
        <v>235</v>
      </c>
      <c r="B287" s="53" t="s">
        <v>230</v>
      </c>
      <c r="C287" s="54">
        <v>5</v>
      </c>
      <c r="D287" s="45"/>
      <c r="E287" s="101">
        <f t="shared" si="42"/>
        <v>0</v>
      </c>
    </row>
    <row r="288" spans="1:255" ht="15" customHeight="1" x14ac:dyDescent="0.25">
      <c r="A288" s="42" t="s">
        <v>236</v>
      </c>
      <c r="B288" s="53" t="s">
        <v>230</v>
      </c>
      <c r="C288" s="54">
        <v>3</v>
      </c>
      <c r="D288" s="45"/>
      <c r="E288" s="101">
        <f t="shared" si="42"/>
        <v>0</v>
      </c>
    </row>
    <row r="289" spans="1:5" ht="15" customHeight="1" x14ac:dyDescent="0.25">
      <c r="A289" s="42" t="s">
        <v>240</v>
      </c>
      <c r="B289" s="53" t="s">
        <v>230</v>
      </c>
      <c r="C289" s="54">
        <v>2</v>
      </c>
      <c r="D289" s="45"/>
      <c r="E289" s="122">
        <f t="shared" si="42"/>
        <v>0</v>
      </c>
    </row>
    <row r="290" spans="1:5" ht="15" customHeight="1" x14ac:dyDescent="0.25">
      <c r="A290" s="42"/>
      <c r="B290" s="53"/>
      <c r="C290" s="54"/>
      <c r="D290" s="45"/>
      <c r="E290" s="46"/>
    </row>
    <row r="291" spans="1:5" ht="15" customHeight="1" x14ac:dyDescent="0.25">
      <c r="A291" s="42" t="s">
        <v>234</v>
      </c>
      <c r="B291" s="53" t="s">
        <v>230</v>
      </c>
      <c r="C291" s="54">
        <v>1</v>
      </c>
      <c r="D291" s="45"/>
      <c r="E291" s="101">
        <f t="shared" si="42"/>
        <v>0</v>
      </c>
    </row>
    <row r="292" spans="1:5" ht="15" customHeight="1" x14ac:dyDescent="0.25">
      <c r="A292" s="42"/>
      <c r="B292" s="53"/>
      <c r="C292" s="54"/>
      <c r="D292" s="45"/>
      <c r="E292" s="46"/>
    </row>
    <row r="293" spans="1:5" ht="15" customHeight="1" x14ac:dyDescent="0.25">
      <c r="A293" s="42" t="s">
        <v>232</v>
      </c>
      <c r="B293" s="53"/>
      <c r="C293" s="54"/>
      <c r="D293" s="45"/>
      <c r="E293" s="46"/>
    </row>
    <row r="294" spans="1:5" ht="15" customHeight="1" x14ac:dyDescent="0.25">
      <c r="A294" s="42" t="s">
        <v>233</v>
      </c>
      <c r="B294" s="53" t="s">
        <v>6</v>
      </c>
      <c r="C294" s="54" t="s">
        <v>6</v>
      </c>
      <c r="D294" s="45"/>
      <c r="E294" s="46"/>
    </row>
    <row r="295" spans="1:5" ht="15" customHeight="1" x14ac:dyDescent="0.25">
      <c r="A295" s="42" t="s">
        <v>237</v>
      </c>
      <c r="B295" s="53" t="s">
        <v>15</v>
      </c>
      <c r="C295" s="54">
        <v>1</v>
      </c>
      <c r="D295" s="45"/>
      <c r="E295" s="101">
        <f t="shared" ref="E295" si="43">IF(B295="","",C295*D295)</f>
        <v>0</v>
      </c>
    </row>
    <row r="296" spans="1:5" ht="15" customHeight="1" x14ac:dyDescent="0.25">
      <c r="A296" s="42"/>
      <c r="B296" s="53"/>
      <c r="C296" s="54"/>
      <c r="D296" s="45"/>
      <c r="E296" s="122"/>
    </row>
    <row r="297" spans="1:5" ht="15" customHeight="1" x14ac:dyDescent="0.25">
      <c r="A297" s="47" t="s">
        <v>238</v>
      </c>
      <c r="B297" s="53"/>
      <c r="C297" s="54"/>
      <c r="D297" s="45"/>
      <c r="E297" s="122"/>
    </row>
    <row r="298" spans="1:5" ht="15" customHeight="1" x14ac:dyDescent="0.25">
      <c r="A298" s="42"/>
      <c r="B298" s="53"/>
      <c r="C298" s="54"/>
      <c r="D298" s="45"/>
      <c r="E298" s="46"/>
    </row>
    <row r="299" spans="1:5" ht="21" customHeight="1" x14ac:dyDescent="0.25">
      <c r="A299" s="145" t="s">
        <v>263</v>
      </c>
      <c r="B299" s="146"/>
      <c r="C299" s="146"/>
      <c r="D299" s="147"/>
      <c r="E299" s="8">
        <f>SUM(E280:E298)</f>
        <v>0</v>
      </c>
    </row>
    <row r="300" spans="1:5" ht="25.5" customHeight="1" x14ac:dyDescent="0.25">
      <c r="A300" s="175" t="s">
        <v>264</v>
      </c>
      <c r="B300" s="176"/>
      <c r="C300" s="176"/>
      <c r="D300" s="176"/>
      <c r="E300" s="177"/>
    </row>
    <row r="301" spans="1:5" ht="15" customHeight="1" x14ac:dyDescent="0.25">
      <c r="A301" s="59"/>
      <c r="B301" s="60"/>
      <c r="C301" s="61"/>
      <c r="D301" s="45"/>
      <c r="E301" s="58" t="str">
        <f t="shared" ref="E301:E306" si="44">IF(C301="","",C301*D301)</f>
        <v/>
      </c>
    </row>
    <row r="302" spans="1:5" ht="15" customHeight="1" x14ac:dyDescent="0.25">
      <c r="A302" s="42" t="s">
        <v>149</v>
      </c>
      <c r="B302" s="53" t="s">
        <v>15</v>
      </c>
      <c r="C302" s="54">
        <v>19</v>
      </c>
      <c r="D302" s="45"/>
      <c r="E302" s="46">
        <f t="shared" si="44"/>
        <v>0</v>
      </c>
    </row>
    <row r="303" spans="1:5" ht="15" customHeight="1" x14ac:dyDescent="0.25">
      <c r="A303" s="42" t="s">
        <v>151</v>
      </c>
      <c r="B303" s="53" t="s">
        <v>15</v>
      </c>
      <c r="C303" s="54">
        <v>24</v>
      </c>
      <c r="D303" s="45"/>
      <c r="E303" s="46">
        <f t="shared" ref="E303" si="45">IF(C303="","",C303*D303)</f>
        <v>0</v>
      </c>
    </row>
    <row r="304" spans="1:5" ht="15" customHeight="1" x14ac:dyDescent="0.25">
      <c r="A304" s="42" t="s">
        <v>152</v>
      </c>
      <c r="B304" s="53" t="s">
        <v>15</v>
      </c>
      <c r="C304" s="54">
        <v>8</v>
      </c>
      <c r="D304" s="45"/>
      <c r="E304" s="46">
        <f t="shared" si="44"/>
        <v>0</v>
      </c>
    </row>
    <row r="305" spans="1:255" ht="15" customHeight="1" x14ac:dyDescent="0.25">
      <c r="A305" s="42" t="s">
        <v>153</v>
      </c>
      <c r="B305" s="53" t="s">
        <v>15</v>
      </c>
      <c r="C305" s="54">
        <v>8</v>
      </c>
      <c r="D305" s="45"/>
      <c r="E305" s="46">
        <f t="shared" ref="E305" si="46">IF(C305="","",C305*D305)</f>
        <v>0</v>
      </c>
    </row>
    <row r="306" spans="1:255" ht="15" customHeight="1" x14ac:dyDescent="0.25">
      <c r="A306" s="42" t="s">
        <v>154</v>
      </c>
      <c r="B306" s="53" t="s">
        <v>15</v>
      </c>
      <c r="C306" s="54">
        <v>4</v>
      </c>
      <c r="D306" s="45"/>
      <c r="E306" s="46">
        <f t="shared" si="44"/>
        <v>0</v>
      </c>
    </row>
    <row r="307" spans="1:255" ht="15" customHeight="1" x14ac:dyDescent="0.25">
      <c r="A307" s="47"/>
      <c r="B307" s="53"/>
      <c r="C307" s="54"/>
      <c r="D307" s="45"/>
      <c r="E307" s="46"/>
    </row>
    <row r="308" spans="1:255" ht="15" customHeight="1" x14ac:dyDescent="0.25">
      <c r="A308" s="42" t="s">
        <v>150</v>
      </c>
      <c r="B308" s="53" t="s">
        <v>15</v>
      </c>
      <c r="C308" s="54">
        <v>2</v>
      </c>
      <c r="D308" s="45"/>
      <c r="E308" s="46">
        <f t="shared" ref="E308" si="47">IF(C308="","",C308*D308)</f>
        <v>0</v>
      </c>
    </row>
    <row r="309" spans="1:255" ht="15" customHeight="1" x14ac:dyDescent="0.25">
      <c r="A309" s="24" t="s">
        <v>6</v>
      </c>
      <c r="B309" s="13" t="s">
        <v>6</v>
      </c>
      <c r="C309" s="20"/>
      <c r="D309" s="26"/>
      <c r="E309" s="6" t="s">
        <v>6</v>
      </c>
      <c r="H309" s="62"/>
    </row>
    <row r="310" spans="1:255" s="7" customFormat="1" ht="25.5" customHeight="1" x14ac:dyDescent="0.25">
      <c r="A310" s="145" t="s">
        <v>265</v>
      </c>
      <c r="B310" s="146"/>
      <c r="C310" s="146"/>
      <c r="D310" s="147"/>
      <c r="E310" s="8">
        <f>SUM(E301:E309)</f>
        <v>0</v>
      </c>
      <c r="F310" s="9"/>
      <c r="G310" s="10"/>
      <c r="H310" s="11"/>
      <c r="I310" s="11"/>
      <c r="J310" s="12"/>
      <c r="K310" s="12"/>
      <c r="L310" s="9"/>
      <c r="M310" s="10"/>
      <c r="N310" s="11"/>
      <c r="O310" s="11"/>
      <c r="P310" s="12"/>
      <c r="Q310" s="12"/>
      <c r="R310" s="9"/>
      <c r="S310" s="10"/>
      <c r="T310" s="11"/>
      <c r="U310" s="11"/>
      <c r="V310" s="12"/>
      <c r="W310" s="12"/>
      <c r="X310" s="9"/>
      <c r="Y310" s="10"/>
      <c r="Z310" s="11"/>
      <c r="AA310" s="11"/>
      <c r="AB310" s="12"/>
      <c r="AC310" s="12"/>
      <c r="AD310" s="9"/>
      <c r="AE310" s="10"/>
      <c r="AF310" s="11"/>
      <c r="AG310" s="11"/>
      <c r="AH310" s="12"/>
      <c r="AI310" s="12"/>
      <c r="AJ310" s="9"/>
      <c r="AK310" s="10"/>
      <c r="AL310" s="11"/>
      <c r="AM310" s="11"/>
      <c r="AN310" s="12"/>
      <c r="AO310" s="12"/>
      <c r="AP310" s="9"/>
      <c r="AQ310" s="10"/>
      <c r="AR310" s="11"/>
      <c r="AS310" s="11"/>
      <c r="AT310" s="12"/>
      <c r="AU310" s="12"/>
      <c r="AV310" s="9"/>
      <c r="AW310" s="10"/>
      <c r="AX310" s="11"/>
      <c r="AY310" s="11"/>
      <c r="AZ310" s="12"/>
      <c r="BA310" s="12"/>
      <c r="BB310" s="9"/>
      <c r="BC310" s="10"/>
      <c r="BD310" s="11"/>
      <c r="BE310" s="11"/>
      <c r="BF310" s="12"/>
      <c r="BG310" s="12"/>
      <c r="BH310" s="9"/>
      <c r="BI310" s="10"/>
      <c r="BJ310" s="11"/>
      <c r="BK310" s="11"/>
      <c r="BL310" s="12"/>
      <c r="BM310" s="12"/>
      <c r="BN310" s="9"/>
      <c r="BO310" s="10"/>
      <c r="BP310" s="11"/>
      <c r="BQ310" s="11"/>
      <c r="BR310" s="12"/>
      <c r="BS310" s="12"/>
      <c r="BT310" s="9"/>
      <c r="BU310" s="10"/>
      <c r="BV310" s="11"/>
      <c r="BW310" s="11"/>
      <c r="BX310" s="12"/>
      <c r="BY310" s="12"/>
      <c r="BZ310" s="9"/>
      <c r="CA310" s="10"/>
      <c r="CB310" s="11"/>
      <c r="CC310" s="11"/>
      <c r="CD310" s="12"/>
      <c r="CE310" s="12"/>
      <c r="CF310" s="9"/>
      <c r="CG310" s="10"/>
      <c r="CH310" s="11"/>
      <c r="CI310" s="11"/>
      <c r="CJ310" s="12"/>
      <c r="CK310" s="12"/>
      <c r="CL310" s="9"/>
      <c r="CM310" s="10"/>
      <c r="CN310" s="11"/>
      <c r="CO310" s="11"/>
      <c r="CP310" s="12"/>
      <c r="CQ310" s="12"/>
      <c r="CR310" s="9"/>
      <c r="CS310" s="10"/>
      <c r="CT310" s="11"/>
      <c r="CU310" s="11"/>
      <c r="CV310" s="12"/>
      <c r="CW310" s="12"/>
      <c r="CX310" s="9"/>
      <c r="CY310" s="10"/>
      <c r="CZ310" s="11"/>
      <c r="DA310" s="11"/>
      <c r="DB310" s="12"/>
      <c r="DC310" s="12"/>
      <c r="DD310" s="9"/>
      <c r="DE310" s="10"/>
      <c r="DF310" s="11"/>
      <c r="DG310" s="11"/>
      <c r="DH310" s="12"/>
      <c r="DI310" s="12"/>
      <c r="DJ310" s="9"/>
      <c r="DK310" s="10"/>
      <c r="DL310" s="11"/>
      <c r="DM310" s="11"/>
      <c r="DN310" s="12"/>
      <c r="DO310" s="12"/>
      <c r="DP310" s="9"/>
      <c r="DQ310" s="10"/>
      <c r="DR310" s="11"/>
      <c r="DS310" s="11"/>
      <c r="DT310" s="12"/>
      <c r="DU310" s="12"/>
      <c r="DV310" s="9"/>
      <c r="DW310" s="10"/>
      <c r="DX310" s="11"/>
      <c r="DY310" s="11"/>
      <c r="DZ310" s="12"/>
      <c r="EA310" s="12"/>
      <c r="EB310" s="9"/>
      <c r="EC310" s="10"/>
      <c r="ED310" s="11"/>
      <c r="EE310" s="11"/>
      <c r="EF310" s="12"/>
      <c r="EG310" s="12"/>
      <c r="EH310" s="9"/>
      <c r="EI310" s="10"/>
      <c r="EJ310" s="11"/>
      <c r="EK310" s="11"/>
      <c r="EL310" s="12"/>
      <c r="EM310" s="12"/>
      <c r="EN310" s="9"/>
      <c r="EO310" s="10"/>
      <c r="EP310" s="11"/>
      <c r="EQ310" s="11"/>
      <c r="ER310" s="12"/>
      <c r="ES310" s="12"/>
      <c r="ET310" s="9"/>
      <c r="EU310" s="10"/>
      <c r="EV310" s="11"/>
      <c r="EW310" s="11"/>
      <c r="EX310" s="12"/>
      <c r="EY310" s="12"/>
      <c r="EZ310" s="9"/>
      <c r="FA310" s="10"/>
      <c r="FB310" s="11"/>
      <c r="FC310" s="11"/>
      <c r="FD310" s="12"/>
      <c r="FE310" s="12"/>
      <c r="FF310" s="9"/>
      <c r="FG310" s="10"/>
      <c r="FH310" s="11"/>
      <c r="FI310" s="11"/>
      <c r="FJ310" s="12"/>
      <c r="FK310" s="12"/>
      <c r="FL310" s="9"/>
      <c r="FM310" s="10"/>
      <c r="FN310" s="11"/>
      <c r="FO310" s="11"/>
      <c r="FP310" s="12"/>
      <c r="FQ310" s="12"/>
      <c r="FR310" s="9"/>
      <c r="FS310" s="10"/>
      <c r="FT310" s="11"/>
      <c r="FU310" s="11"/>
      <c r="FV310" s="12"/>
      <c r="FW310" s="12"/>
      <c r="FX310" s="9"/>
      <c r="FY310" s="10"/>
      <c r="FZ310" s="11"/>
      <c r="GA310" s="11"/>
      <c r="GB310" s="12"/>
      <c r="GC310" s="12"/>
      <c r="GD310" s="9"/>
      <c r="GE310" s="10"/>
      <c r="GF310" s="11"/>
      <c r="GG310" s="11"/>
      <c r="GH310" s="12"/>
      <c r="GI310" s="12"/>
      <c r="GJ310" s="9"/>
      <c r="GK310" s="10"/>
      <c r="GL310" s="11"/>
      <c r="GM310" s="11"/>
      <c r="GN310" s="12"/>
      <c r="GO310" s="12"/>
      <c r="GP310" s="9"/>
      <c r="GQ310" s="10"/>
      <c r="GR310" s="11"/>
      <c r="GS310" s="11"/>
      <c r="GT310" s="12"/>
      <c r="GU310" s="12"/>
      <c r="GV310" s="9"/>
      <c r="GW310" s="10"/>
      <c r="GX310" s="11"/>
      <c r="GY310" s="11"/>
      <c r="GZ310" s="12"/>
      <c r="HA310" s="12"/>
      <c r="HB310" s="9"/>
      <c r="HC310" s="10"/>
      <c r="HD310" s="11"/>
      <c r="HE310" s="11"/>
      <c r="HF310" s="12"/>
      <c r="HG310" s="12"/>
      <c r="HH310" s="9"/>
      <c r="HI310" s="10"/>
      <c r="HJ310" s="11"/>
      <c r="HK310" s="11"/>
      <c r="HL310" s="12"/>
      <c r="HM310" s="12"/>
      <c r="HN310" s="9"/>
      <c r="HO310" s="10"/>
      <c r="HP310" s="11"/>
      <c r="HQ310" s="11"/>
      <c r="HR310" s="12"/>
      <c r="HS310" s="12"/>
      <c r="HT310" s="9"/>
      <c r="HU310" s="10"/>
      <c r="HV310" s="11"/>
      <c r="HW310" s="11"/>
      <c r="HX310" s="12"/>
      <c r="HY310" s="12"/>
      <c r="HZ310" s="9"/>
      <c r="IA310" s="10"/>
      <c r="IB310" s="11"/>
      <c r="IC310" s="11"/>
      <c r="ID310" s="12"/>
      <c r="IE310" s="12"/>
      <c r="IF310" s="9"/>
      <c r="IG310" s="10"/>
      <c r="IH310" s="11"/>
      <c r="II310" s="11"/>
      <c r="IJ310" s="12"/>
      <c r="IK310" s="12"/>
      <c r="IL310" s="9"/>
      <c r="IM310" s="10"/>
      <c r="IN310" s="11"/>
      <c r="IO310" s="11"/>
      <c r="IP310" s="12"/>
      <c r="IQ310" s="12"/>
      <c r="IR310" s="9"/>
      <c r="IS310" s="10"/>
      <c r="IT310" s="11"/>
      <c r="IU310" s="11"/>
    </row>
    <row r="311" spans="1:255" ht="25.5" customHeight="1" x14ac:dyDescent="0.25">
      <c r="A311" s="172" t="s">
        <v>266</v>
      </c>
      <c r="B311" s="173"/>
      <c r="C311" s="173"/>
      <c r="D311" s="173"/>
      <c r="E311" s="174"/>
    </row>
    <row r="312" spans="1:255" ht="15" customHeight="1" x14ac:dyDescent="0.25">
      <c r="A312" s="63"/>
      <c r="B312" s="53"/>
      <c r="C312" s="54"/>
      <c r="D312" s="64"/>
      <c r="E312" s="57"/>
    </row>
    <row r="313" spans="1:255" ht="15" customHeight="1" x14ac:dyDescent="0.25">
      <c r="A313" s="42" t="s">
        <v>155</v>
      </c>
      <c r="B313" s="53" t="s">
        <v>15</v>
      </c>
      <c r="C313" s="54">
        <v>7</v>
      </c>
      <c r="D313" s="45"/>
      <c r="E313" s="46">
        <f t="shared" ref="E313:E315" si="48">IF(C313="","",C313*D313)</f>
        <v>0</v>
      </c>
    </row>
    <row r="314" spans="1:255" ht="15" customHeight="1" x14ac:dyDescent="0.25">
      <c r="A314" s="42" t="s">
        <v>160</v>
      </c>
      <c r="B314" s="53" t="s">
        <v>15</v>
      </c>
      <c r="C314" s="54">
        <v>2</v>
      </c>
      <c r="D314" s="45"/>
      <c r="E314" s="46">
        <f t="shared" ref="E314" si="49">IF(C314="","",C314*D314)</f>
        <v>0</v>
      </c>
    </row>
    <row r="315" spans="1:255" ht="15" customHeight="1" x14ac:dyDescent="0.25">
      <c r="A315" s="42" t="s">
        <v>156</v>
      </c>
      <c r="B315" s="53" t="s">
        <v>15</v>
      </c>
      <c r="C315" s="54">
        <v>1</v>
      </c>
      <c r="D315" s="45"/>
      <c r="E315" s="46">
        <f t="shared" si="48"/>
        <v>0</v>
      </c>
    </row>
    <row r="316" spans="1:255" ht="15" customHeight="1" x14ac:dyDescent="0.25">
      <c r="A316" s="42"/>
      <c r="B316" s="53"/>
      <c r="C316" s="54"/>
      <c r="D316" s="45"/>
      <c r="E316" s="46"/>
    </row>
    <row r="317" spans="1:255" ht="15" customHeight="1" x14ac:dyDescent="0.25">
      <c r="A317" s="42" t="s">
        <v>157</v>
      </c>
      <c r="B317" s="53"/>
      <c r="C317" s="54"/>
      <c r="D317" s="45"/>
      <c r="E317" s="46"/>
    </row>
    <row r="318" spans="1:255" ht="15" customHeight="1" x14ac:dyDescent="0.25">
      <c r="A318" s="42" t="s">
        <v>158</v>
      </c>
      <c r="B318" s="53" t="s">
        <v>5</v>
      </c>
      <c r="C318" s="54">
        <v>185</v>
      </c>
      <c r="D318" s="45"/>
      <c r="E318" s="46">
        <f t="shared" ref="E318:E320" si="50">IF(C318="","",C318*D318)</f>
        <v>0</v>
      </c>
    </row>
    <row r="319" spans="1:255" ht="15" customHeight="1" x14ac:dyDescent="0.25">
      <c r="A319" s="42" t="s">
        <v>29</v>
      </c>
      <c r="B319" s="53" t="s">
        <v>5</v>
      </c>
      <c r="C319" s="54">
        <v>25</v>
      </c>
      <c r="D319" s="45"/>
      <c r="E319" s="46">
        <f t="shared" si="50"/>
        <v>0</v>
      </c>
    </row>
    <row r="320" spans="1:255" ht="15" customHeight="1" x14ac:dyDescent="0.25">
      <c r="A320" s="42" t="s">
        <v>159</v>
      </c>
      <c r="B320" s="53" t="s">
        <v>10</v>
      </c>
      <c r="C320" s="54">
        <v>1</v>
      </c>
      <c r="D320" s="45"/>
      <c r="E320" s="46">
        <f t="shared" si="50"/>
        <v>0</v>
      </c>
    </row>
    <row r="321" spans="1:255" ht="15" customHeight="1" x14ac:dyDescent="0.25">
      <c r="A321" s="24"/>
      <c r="B321" s="13"/>
      <c r="C321" s="20"/>
      <c r="D321" s="26"/>
      <c r="E321" s="6"/>
      <c r="H321" s="62"/>
    </row>
    <row r="322" spans="1:255" s="7" customFormat="1" ht="25.5" customHeight="1" x14ac:dyDescent="0.25">
      <c r="A322" s="145" t="s">
        <v>267</v>
      </c>
      <c r="B322" s="146"/>
      <c r="C322" s="146"/>
      <c r="D322" s="147"/>
      <c r="E322" s="8">
        <f>SUM(E312:E321)</f>
        <v>0</v>
      </c>
      <c r="F322" s="9"/>
      <c r="G322" s="10"/>
      <c r="H322" s="11"/>
      <c r="I322" s="11"/>
      <c r="J322" s="12"/>
      <c r="K322" s="12"/>
      <c r="L322" s="9"/>
      <c r="M322" s="10"/>
      <c r="N322" s="11"/>
      <c r="O322" s="11"/>
      <c r="P322" s="12"/>
      <c r="Q322" s="12"/>
      <c r="R322" s="9"/>
      <c r="S322" s="10"/>
      <c r="T322" s="11"/>
      <c r="U322" s="11"/>
      <c r="V322" s="12"/>
      <c r="W322" s="12"/>
      <c r="X322" s="9"/>
      <c r="Y322" s="10"/>
      <c r="Z322" s="11"/>
      <c r="AA322" s="11"/>
      <c r="AB322" s="12"/>
      <c r="AC322" s="12"/>
      <c r="AD322" s="9"/>
      <c r="AE322" s="10"/>
      <c r="AF322" s="11"/>
      <c r="AG322" s="11"/>
      <c r="AH322" s="12"/>
      <c r="AI322" s="12"/>
      <c r="AJ322" s="9"/>
      <c r="AK322" s="10"/>
      <c r="AL322" s="11"/>
      <c r="AM322" s="11"/>
      <c r="AN322" s="12"/>
      <c r="AO322" s="12"/>
      <c r="AP322" s="9"/>
      <c r="AQ322" s="10"/>
      <c r="AR322" s="11"/>
      <c r="AS322" s="11"/>
      <c r="AT322" s="12"/>
      <c r="AU322" s="12"/>
      <c r="AV322" s="9"/>
      <c r="AW322" s="10"/>
      <c r="AX322" s="11"/>
      <c r="AY322" s="11"/>
      <c r="AZ322" s="12"/>
      <c r="BA322" s="12"/>
      <c r="BB322" s="9"/>
      <c r="BC322" s="10"/>
      <c r="BD322" s="11"/>
      <c r="BE322" s="11"/>
      <c r="BF322" s="12"/>
      <c r="BG322" s="12"/>
      <c r="BH322" s="9"/>
      <c r="BI322" s="10"/>
      <c r="BJ322" s="11"/>
      <c r="BK322" s="11"/>
      <c r="BL322" s="12"/>
      <c r="BM322" s="12"/>
      <c r="BN322" s="9"/>
      <c r="BO322" s="10"/>
      <c r="BP322" s="11"/>
      <c r="BQ322" s="11"/>
      <c r="BR322" s="12"/>
      <c r="BS322" s="12"/>
      <c r="BT322" s="9"/>
      <c r="BU322" s="10"/>
      <c r="BV322" s="11"/>
      <c r="BW322" s="11"/>
      <c r="BX322" s="12"/>
      <c r="BY322" s="12"/>
      <c r="BZ322" s="9"/>
      <c r="CA322" s="10"/>
      <c r="CB322" s="11"/>
      <c r="CC322" s="11"/>
      <c r="CD322" s="12"/>
      <c r="CE322" s="12"/>
      <c r="CF322" s="9"/>
      <c r="CG322" s="10"/>
      <c r="CH322" s="11"/>
      <c r="CI322" s="11"/>
      <c r="CJ322" s="12"/>
      <c r="CK322" s="12"/>
      <c r="CL322" s="9"/>
      <c r="CM322" s="10"/>
      <c r="CN322" s="11"/>
      <c r="CO322" s="11"/>
      <c r="CP322" s="12"/>
      <c r="CQ322" s="12"/>
      <c r="CR322" s="9"/>
      <c r="CS322" s="10"/>
      <c r="CT322" s="11"/>
      <c r="CU322" s="11"/>
      <c r="CV322" s="12"/>
      <c r="CW322" s="12"/>
      <c r="CX322" s="9"/>
      <c r="CY322" s="10"/>
      <c r="CZ322" s="11"/>
      <c r="DA322" s="11"/>
      <c r="DB322" s="12"/>
      <c r="DC322" s="12"/>
      <c r="DD322" s="9"/>
      <c r="DE322" s="10"/>
      <c r="DF322" s="11"/>
      <c r="DG322" s="11"/>
      <c r="DH322" s="12"/>
      <c r="DI322" s="12"/>
      <c r="DJ322" s="9"/>
      <c r="DK322" s="10"/>
      <c r="DL322" s="11"/>
      <c r="DM322" s="11"/>
      <c r="DN322" s="12"/>
      <c r="DO322" s="12"/>
      <c r="DP322" s="9"/>
      <c r="DQ322" s="10"/>
      <c r="DR322" s="11"/>
      <c r="DS322" s="11"/>
      <c r="DT322" s="12"/>
      <c r="DU322" s="12"/>
      <c r="DV322" s="9"/>
      <c r="DW322" s="10"/>
      <c r="DX322" s="11"/>
      <c r="DY322" s="11"/>
      <c r="DZ322" s="12"/>
      <c r="EA322" s="12"/>
      <c r="EB322" s="9"/>
      <c r="EC322" s="10"/>
      <c r="ED322" s="11"/>
      <c r="EE322" s="11"/>
      <c r="EF322" s="12"/>
      <c r="EG322" s="12"/>
      <c r="EH322" s="9"/>
      <c r="EI322" s="10"/>
      <c r="EJ322" s="11"/>
      <c r="EK322" s="11"/>
      <c r="EL322" s="12"/>
      <c r="EM322" s="12"/>
      <c r="EN322" s="9"/>
      <c r="EO322" s="10"/>
      <c r="EP322" s="11"/>
      <c r="EQ322" s="11"/>
      <c r="ER322" s="12"/>
      <c r="ES322" s="12"/>
      <c r="ET322" s="9"/>
      <c r="EU322" s="10"/>
      <c r="EV322" s="11"/>
      <c r="EW322" s="11"/>
      <c r="EX322" s="12"/>
      <c r="EY322" s="12"/>
      <c r="EZ322" s="9"/>
      <c r="FA322" s="10"/>
      <c r="FB322" s="11"/>
      <c r="FC322" s="11"/>
      <c r="FD322" s="12"/>
      <c r="FE322" s="12"/>
      <c r="FF322" s="9"/>
      <c r="FG322" s="10"/>
      <c r="FH322" s="11"/>
      <c r="FI322" s="11"/>
      <c r="FJ322" s="12"/>
      <c r="FK322" s="12"/>
      <c r="FL322" s="9"/>
      <c r="FM322" s="10"/>
      <c r="FN322" s="11"/>
      <c r="FO322" s="11"/>
      <c r="FP322" s="12"/>
      <c r="FQ322" s="12"/>
      <c r="FR322" s="9"/>
      <c r="FS322" s="10"/>
      <c r="FT322" s="11"/>
      <c r="FU322" s="11"/>
      <c r="FV322" s="12"/>
      <c r="FW322" s="12"/>
      <c r="FX322" s="9"/>
      <c r="FY322" s="10"/>
      <c r="FZ322" s="11"/>
      <c r="GA322" s="11"/>
      <c r="GB322" s="12"/>
      <c r="GC322" s="12"/>
      <c r="GD322" s="9"/>
      <c r="GE322" s="10"/>
      <c r="GF322" s="11"/>
      <c r="GG322" s="11"/>
      <c r="GH322" s="12"/>
      <c r="GI322" s="12"/>
      <c r="GJ322" s="9"/>
      <c r="GK322" s="10"/>
      <c r="GL322" s="11"/>
      <c r="GM322" s="11"/>
      <c r="GN322" s="12"/>
      <c r="GO322" s="12"/>
      <c r="GP322" s="9"/>
      <c r="GQ322" s="10"/>
      <c r="GR322" s="11"/>
      <c r="GS322" s="11"/>
      <c r="GT322" s="12"/>
      <c r="GU322" s="12"/>
      <c r="GV322" s="9"/>
      <c r="GW322" s="10"/>
      <c r="GX322" s="11"/>
      <c r="GY322" s="11"/>
      <c r="GZ322" s="12"/>
      <c r="HA322" s="12"/>
      <c r="HB322" s="9"/>
      <c r="HC322" s="10"/>
      <c r="HD322" s="11"/>
      <c r="HE322" s="11"/>
      <c r="HF322" s="12"/>
      <c r="HG322" s="12"/>
      <c r="HH322" s="9"/>
      <c r="HI322" s="10"/>
      <c r="HJ322" s="11"/>
      <c r="HK322" s="11"/>
      <c r="HL322" s="12"/>
      <c r="HM322" s="12"/>
      <c r="HN322" s="9"/>
      <c r="HO322" s="10"/>
      <c r="HP322" s="11"/>
      <c r="HQ322" s="11"/>
      <c r="HR322" s="12"/>
      <c r="HS322" s="12"/>
      <c r="HT322" s="9"/>
      <c r="HU322" s="10"/>
      <c r="HV322" s="11"/>
      <c r="HW322" s="11"/>
      <c r="HX322" s="12"/>
      <c r="HY322" s="12"/>
      <c r="HZ322" s="9"/>
      <c r="IA322" s="10"/>
      <c r="IB322" s="11"/>
      <c r="IC322" s="11"/>
      <c r="ID322" s="12"/>
      <c r="IE322" s="12"/>
      <c r="IF322" s="9"/>
      <c r="IG322" s="10"/>
      <c r="IH322" s="11"/>
      <c r="II322" s="11"/>
      <c r="IJ322" s="12"/>
      <c r="IK322" s="12"/>
      <c r="IL322" s="9"/>
      <c r="IM322" s="10"/>
      <c r="IN322" s="11"/>
      <c r="IO322" s="11"/>
      <c r="IP322" s="12"/>
      <c r="IQ322" s="12"/>
      <c r="IR322" s="9"/>
      <c r="IS322" s="10"/>
      <c r="IT322" s="11"/>
      <c r="IU322" s="11"/>
    </row>
    <row r="323" spans="1:255" s="7" customFormat="1" ht="25.5" customHeight="1" x14ac:dyDescent="0.25">
      <c r="A323" s="142" t="s">
        <v>268</v>
      </c>
      <c r="B323" s="143" t="s">
        <v>13</v>
      </c>
      <c r="C323" s="143" t="s">
        <v>14</v>
      </c>
      <c r="D323" s="143" t="s">
        <v>3</v>
      </c>
      <c r="E323" s="170" t="s">
        <v>4</v>
      </c>
      <c r="F323" s="9"/>
      <c r="G323" s="10"/>
      <c r="H323" s="11"/>
      <c r="I323" s="11"/>
      <c r="J323" s="12"/>
      <c r="K323" s="12"/>
      <c r="L323" s="9"/>
      <c r="M323" s="10"/>
      <c r="N323" s="11"/>
      <c r="O323" s="11"/>
      <c r="P323" s="12"/>
      <c r="Q323" s="12"/>
      <c r="R323" s="9"/>
      <c r="S323" s="10"/>
      <c r="T323" s="11"/>
      <c r="U323" s="11"/>
      <c r="V323" s="12"/>
      <c r="W323" s="12"/>
      <c r="X323" s="9"/>
      <c r="Y323" s="10"/>
      <c r="Z323" s="11"/>
      <c r="AA323" s="11"/>
      <c r="AB323" s="12"/>
      <c r="AC323" s="12"/>
      <c r="AD323" s="9"/>
      <c r="AE323" s="10"/>
      <c r="AF323" s="11"/>
      <c r="AG323" s="11"/>
      <c r="AH323" s="12"/>
      <c r="AI323" s="12"/>
      <c r="AJ323" s="9"/>
      <c r="AK323" s="10"/>
      <c r="AL323" s="11"/>
      <c r="AM323" s="11"/>
      <c r="AN323" s="12"/>
      <c r="AO323" s="12"/>
      <c r="AP323" s="9"/>
      <c r="AQ323" s="10"/>
      <c r="AR323" s="11"/>
      <c r="AS323" s="11"/>
      <c r="AT323" s="12"/>
      <c r="AU323" s="12"/>
      <c r="AV323" s="9"/>
      <c r="AW323" s="10"/>
      <c r="AX323" s="11"/>
      <c r="AY323" s="11"/>
      <c r="AZ323" s="12"/>
      <c r="BA323" s="12"/>
      <c r="BB323" s="9"/>
      <c r="BC323" s="10"/>
      <c r="BD323" s="11"/>
      <c r="BE323" s="11"/>
      <c r="BF323" s="12"/>
      <c r="BG323" s="12"/>
      <c r="BH323" s="9"/>
      <c r="BI323" s="10"/>
      <c r="BJ323" s="11"/>
      <c r="BK323" s="11"/>
      <c r="BL323" s="12"/>
      <c r="BM323" s="12"/>
      <c r="BN323" s="9"/>
      <c r="BO323" s="10"/>
      <c r="BP323" s="11"/>
      <c r="BQ323" s="11"/>
      <c r="BR323" s="12"/>
      <c r="BS323" s="12"/>
      <c r="BT323" s="9"/>
      <c r="BU323" s="10"/>
      <c r="BV323" s="11"/>
      <c r="BW323" s="11"/>
      <c r="BX323" s="12"/>
      <c r="BY323" s="12"/>
      <c r="BZ323" s="9"/>
      <c r="CA323" s="10"/>
      <c r="CB323" s="11"/>
      <c r="CC323" s="11"/>
      <c r="CD323" s="12"/>
      <c r="CE323" s="12"/>
      <c r="CF323" s="9"/>
      <c r="CG323" s="10"/>
      <c r="CH323" s="11"/>
      <c r="CI323" s="11"/>
      <c r="CJ323" s="12"/>
      <c r="CK323" s="12"/>
      <c r="CL323" s="9"/>
      <c r="CM323" s="10"/>
      <c r="CN323" s="11"/>
      <c r="CO323" s="11"/>
      <c r="CP323" s="12"/>
      <c r="CQ323" s="12"/>
      <c r="CR323" s="9"/>
      <c r="CS323" s="10"/>
      <c r="CT323" s="11"/>
      <c r="CU323" s="11"/>
      <c r="CV323" s="12"/>
      <c r="CW323" s="12"/>
      <c r="CX323" s="9"/>
      <c r="CY323" s="10"/>
      <c r="CZ323" s="11"/>
      <c r="DA323" s="11"/>
      <c r="DB323" s="12"/>
      <c r="DC323" s="12"/>
      <c r="DD323" s="9"/>
      <c r="DE323" s="10"/>
      <c r="DF323" s="11"/>
      <c r="DG323" s="11"/>
      <c r="DH323" s="12"/>
      <c r="DI323" s="12"/>
      <c r="DJ323" s="9"/>
      <c r="DK323" s="10"/>
      <c r="DL323" s="11"/>
      <c r="DM323" s="11"/>
      <c r="DN323" s="12"/>
      <c r="DO323" s="12"/>
      <c r="DP323" s="9"/>
      <c r="DQ323" s="10"/>
      <c r="DR323" s="11"/>
      <c r="DS323" s="11"/>
      <c r="DT323" s="12"/>
      <c r="DU323" s="12"/>
      <c r="DV323" s="9"/>
      <c r="DW323" s="10"/>
      <c r="DX323" s="11"/>
      <c r="DY323" s="11"/>
      <c r="DZ323" s="12"/>
      <c r="EA323" s="12"/>
      <c r="EB323" s="9"/>
      <c r="EC323" s="10"/>
      <c r="ED323" s="11"/>
      <c r="EE323" s="11"/>
      <c r="EF323" s="12"/>
      <c r="EG323" s="12"/>
      <c r="EH323" s="9"/>
      <c r="EI323" s="10"/>
      <c r="EJ323" s="11"/>
      <c r="EK323" s="11"/>
      <c r="EL323" s="12"/>
      <c r="EM323" s="12"/>
      <c r="EN323" s="9"/>
      <c r="EO323" s="10"/>
      <c r="EP323" s="11"/>
      <c r="EQ323" s="11"/>
      <c r="ER323" s="12"/>
      <c r="ES323" s="12"/>
      <c r="ET323" s="9"/>
      <c r="EU323" s="10"/>
      <c r="EV323" s="11"/>
      <c r="EW323" s="11"/>
      <c r="EX323" s="12"/>
      <c r="EY323" s="12"/>
      <c r="EZ323" s="9"/>
      <c r="FA323" s="10"/>
      <c r="FB323" s="11"/>
      <c r="FC323" s="11"/>
      <c r="FD323" s="12"/>
      <c r="FE323" s="12"/>
      <c r="FF323" s="9"/>
      <c r="FG323" s="10"/>
      <c r="FH323" s="11"/>
      <c r="FI323" s="11"/>
      <c r="FJ323" s="12"/>
      <c r="FK323" s="12"/>
      <c r="FL323" s="9"/>
      <c r="FM323" s="10"/>
      <c r="FN323" s="11"/>
      <c r="FO323" s="11"/>
      <c r="FP323" s="12"/>
      <c r="FQ323" s="12"/>
      <c r="FR323" s="9"/>
      <c r="FS323" s="10"/>
      <c r="FT323" s="11"/>
      <c r="FU323" s="11"/>
      <c r="FV323" s="12"/>
      <c r="FW323" s="12"/>
      <c r="FX323" s="9"/>
      <c r="FY323" s="10"/>
      <c r="FZ323" s="11"/>
      <c r="GA323" s="11"/>
      <c r="GB323" s="12"/>
      <c r="GC323" s="12"/>
      <c r="GD323" s="9"/>
      <c r="GE323" s="10"/>
      <c r="GF323" s="11"/>
      <c r="GG323" s="11"/>
      <c r="GH323" s="12"/>
      <c r="GI323" s="12"/>
      <c r="GJ323" s="9"/>
      <c r="GK323" s="10"/>
      <c r="GL323" s="11"/>
      <c r="GM323" s="11"/>
      <c r="GN323" s="12"/>
      <c r="GO323" s="12"/>
      <c r="GP323" s="9"/>
      <c r="GQ323" s="10"/>
      <c r="GR323" s="11"/>
      <c r="GS323" s="11"/>
      <c r="GT323" s="12"/>
      <c r="GU323" s="12"/>
      <c r="GV323" s="9"/>
      <c r="GW323" s="10"/>
      <c r="GX323" s="11"/>
      <c r="GY323" s="11"/>
      <c r="GZ323" s="12"/>
      <c r="HA323" s="12"/>
      <c r="HB323" s="9"/>
      <c r="HC323" s="10"/>
      <c r="HD323" s="11"/>
      <c r="HE323" s="11"/>
      <c r="HF323" s="12"/>
      <c r="HG323" s="12"/>
      <c r="HH323" s="9"/>
      <c r="HI323" s="10"/>
      <c r="HJ323" s="11"/>
      <c r="HK323" s="11"/>
      <c r="HL323" s="12"/>
      <c r="HM323" s="12"/>
      <c r="HN323" s="9"/>
      <c r="HO323" s="10"/>
      <c r="HP323" s="11"/>
      <c r="HQ323" s="11"/>
      <c r="HR323" s="12"/>
      <c r="HS323" s="12"/>
      <c r="HT323" s="9"/>
      <c r="HU323" s="10"/>
      <c r="HV323" s="11"/>
      <c r="HW323" s="11"/>
      <c r="HX323" s="12"/>
      <c r="HY323" s="12"/>
      <c r="HZ323" s="9"/>
      <c r="IA323" s="10"/>
      <c r="IB323" s="11"/>
      <c r="IC323" s="11"/>
      <c r="ID323" s="12"/>
      <c r="IE323" s="12"/>
      <c r="IF323" s="9"/>
      <c r="IG323" s="10"/>
      <c r="IH323" s="11"/>
      <c r="II323" s="11"/>
      <c r="IJ323" s="12"/>
      <c r="IK323" s="12"/>
      <c r="IL323" s="9"/>
      <c r="IM323" s="10"/>
      <c r="IN323" s="11"/>
      <c r="IO323" s="11"/>
      <c r="IP323" s="12"/>
      <c r="IQ323" s="12"/>
      <c r="IR323" s="9"/>
      <c r="IS323" s="10"/>
      <c r="IT323" s="11"/>
      <c r="IU323" s="11"/>
    </row>
    <row r="324" spans="1:255" s="7" customFormat="1" ht="15" customHeight="1" x14ac:dyDescent="0.25">
      <c r="A324" s="66" t="s">
        <v>6</v>
      </c>
      <c r="B324" s="60"/>
      <c r="C324" s="61"/>
      <c r="D324" s="67"/>
      <c r="E324" s="58"/>
      <c r="F324" s="9"/>
      <c r="G324" s="10"/>
      <c r="H324" s="11"/>
      <c r="I324" s="11"/>
      <c r="J324" s="12"/>
      <c r="K324" s="12"/>
      <c r="L324" s="9"/>
      <c r="M324" s="10"/>
      <c r="N324" s="11"/>
      <c r="O324" s="11"/>
      <c r="P324" s="12"/>
      <c r="Q324" s="12"/>
      <c r="R324" s="9"/>
      <c r="S324" s="10"/>
      <c r="T324" s="11"/>
      <c r="U324" s="11"/>
      <c r="V324" s="12"/>
      <c r="W324" s="12"/>
      <c r="X324" s="9"/>
      <c r="Y324" s="10"/>
      <c r="Z324" s="11"/>
      <c r="AA324" s="11"/>
      <c r="AB324" s="12"/>
      <c r="AC324" s="12"/>
      <c r="AD324" s="9"/>
      <c r="AE324" s="10"/>
      <c r="AF324" s="11"/>
      <c r="AG324" s="11"/>
      <c r="AH324" s="12"/>
      <c r="AI324" s="12"/>
      <c r="AJ324" s="9"/>
      <c r="AK324" s="10"/>
      <c r="AL324" s="11"/>
      <c r="AM324" s="11"/>
      <c r="AN324" s="12"/>
      <c r="AO324" s="12"/>
      <c r="AP324" s="9"/>
      <c r="AQ324" s="10"/>
      <c r="AR324" s="11"/>
      <c r="AS324" s="11"/>
      <c r="AT324" s="12"/>
      <c r="AU324" s="12"/>
      <c r="AV324" s="9"/>
      <c r="AW324" s="10"/>
      <c r="AX324" s="11"/>
      <c r="AY324" s="11"/>
      <c r="AZ324" s="12"/>
      <c r="BA324" s="12"/>
      <c r="BB324" s="9"/>
      <c r="BC324" s="10"/>
      <c r="BD324" s="11"/>
      <c r="BE324" s="11"/>
      <c r="BF324" s="12"/>
      <c r="BG324" s="12"/>
      <c r="BH324" s="9"/>
      <c r="BI324" s="10"/>
      <c r="BJ324" s="11"/>
      <c r="BK324" s="11"/>
      <c r="BL324" s="12"/>
      <c r="BM324" s="12"/>
      <c r="BN324" s="9"/>
      <c r="BO324" s="10"/>
      <c r="BP324" s="11"/>
      <c r="BQ324" s="11"/>
      <c r="BR324" s="12"/>
      <c r="BS324" s="12"/>
      <c r="BT324" s="9"/>
      <c r="BU324" s="10"/>
      <c r="BV324" s="11"/>
      <c r="BW324" s="11"/>
      <c r="BX324" s="12"/>
      <c r="BY324" s="12"/>
      <c r="BZ324" s="9"/>
      <c r="CA324" s="10"/>
      <c r="CB324" s="11"/>
      <c r="CC324" s="11"/>
      <c r="CD324" s="12"/>
      <c r="CE324" s="12"/>
      <c r="CF324" s="9"/>
      <c r="CG324" s="10"/>
      <c r="CH324" s="11"/>
      <c r="CI324" s="11"/>
      <c r="CJ324" s="12"/>
      <c r="CK324" s="12"/>
      <c r="CL324" s="9"/>
      <c r="CM324" s="10"/>
      <c r="CN324" s="11"/>
      <c r="CO324" s="11"/>
      <c r="CP324" s="12"/>
      <c r="CQ324" s="12"/>
      <c r="CR324" s="9"/>
      <c r="CS324" s="10"/>
      <c r="CT324" s="11"/>
      <c r="CU324" s="11"/>
      <c r="CV324" s="12"/>
      <c r="CW324" s="12"/>
      <c r="CX324" s="9"/>
      <c r="CY324" s="10"/>
      <c r="CZ324" s="11"/>
      <c r="DA324" s="11"/>
      <c r="DB324" s="12"/>
      <c r="DC324" s="12"/>
      <c r="DD324" s="9"/>
      <c r="DE324" s="10"/>
      <c r="DF324" s="11"/>
      <c r="DG324" s="11"/>
      <c r="DH324" s="12"/>
      <c r="DI324" s="12"/>
      <c r="DJ324" s="9"/>
      <c r="DK324" s="10"/>
      <c r="DL324" s="11"/>
      <c r="DM324" s="11"/>
      <c r="DN324" s="12"/>
      <c r="DO324" s="12"/>
      <c r="DP324" s="9"/>
      <c r="DQ324" s="10"/>
      <c r="DR324" s="11"/>
      <c r="DS324" s="11"/>
      <c r="DT324" s="12"/>
      <c r="DU324" s="12"/>
      <c r="DV324" s="9"/>
      <c r="DW324" s="10"/>
      <c r="DX324" s="11"/>
      <c r="DY324" s="11"/>
      <c r="DZ324" s="12"/>
      <c r="EA324" s="12"/>
      <c r="EB324" s="9"/>
      <c r="EC324" s="10"/>
      <c r="ED324" s="11"/>
      <c r="EE324" s="11"/>
      <c r="EF324" s="12"/>
      <c r="EG324" s="12"/>
      <c r="EH324" s="9"/>
      <c r="EI324" s="10"/>
      <c r="EJ324" s="11"/>
      <c r="EK324" s="11"/>
      <c r="EL324" s="12"/>
      <c r="EM324" s="12"/>
      <c r="EN324" s="9"/>
      <c r="EO324" s="10"/>
      <c r="EP324" s="11"/>
      <c r="EQ324" s="11"/>
      <c r="ER324" s="12"/>
      <c r="ES324" s="12"/>
      <c r="ET324" s="9"/>
      <c r="EU324" s="10"/>
      <c r="EV324" s="11"/>
      <c r="EW324" s="11"/>
      <c r="EX324" s="12"/>
      <c r="EY324" s="12"/>
      <c r="EZ324" s="9"/>
      <c r="FA324" s="10"/>
      <c r="FB324" s="11"/>
      <c r="FC324" s="11"/>
      <c r="FD324" s="12"/>
      <c r="FE324" s="12"/>
      <c r="FF324" s="9"/>
      <c r="FG324" s="10"/>
      <c r="FH324" s="11"/>
      <c r="FI324" s="11"/>
      <c r="FJ324" s="12"/>
      <c r="FK324" s="12"/>
      <c r="FL324" s="9"/>
      <c r="FM324" s="10"/>
      <c r="FN324" s="11"/>
      <c r="FO324" s="11"/>
      <c r="FP324" s="12"/>
      <c r="FQ324" s="12"/>
      <c r="FR324" s="9"/>
      <c r="FS324" s="10"/>
      <c r="FT324" s="11"/>
      <c r="FU324" s="11"/>
      <c r="FV324" s="12"/>
      <c r="FW324" s="12"/>
      <c r="FX324" s="9"/>
      <c r="FY324" s="10"/>
      <c r="FZ324" s="11"/>
      <c r="GA324" s="11"/>
      <c r="GB324" s="12"/>
      <c r="GC324" s="12"/>
      <c r="GD324" s="9"/>
      <c r="GE324" s="10"/>
      <c r="GF324" s="11"/>
      <c r="GG324" s="11"/>
      <c r="GH324" s="12"/>
      <c r="GI324" s="12"/>
      <c r="GJ324" s="9"/>
      <c r="GK324" s="10"/>
      <c r="GL324" s="11"/>
      <c r="GM324" s="11"/>
      <c r="GN324" s="12"/>
      <c r="GO324" s="12"/>
      <c r="GP324" s="9"/>
      <c r="GQ324" s="10"/>
      <c r="GR324" s="11"/>
      <c r="GS324" s="11"/>
      <c r="GT324" s="12"/>
      <c r="GU324" s="12"/>
      <c r="GV324" s="9"/>
      <c r="GW324" s="10"/>
      <c r="GX324" s="11"/>
      <c r="GY324" s="11"/>
      <c r="GZ324" s="12"/>
      <c r="HA324" s="12"/>
      <c r="HB324" s="9"/>
      <c r="HC324" s="10"/>
      <c r="HD324" s="11"/>
      <c r="HE324" s="11"/>
      <c r="HF324" s="12"/>
      <c r="HG324" s="12"/>
      <c r="HH324" s="9"/>
      <c r="HI324" s="10"/>
      <c r="HJ324" s="11"/>
      <c r="HK324" s="11"/>
      <c r="HL324" s="12"/>
      <c r="HM324" s="12"/>
      <c r="HN324" s="9"/>
      <c r="HO324" s="10"/>
      <c r="HP324" s="11"/>
      <c r="HQ324" s="11"/>
      <c r="HR324" s="12"/>
      <c r="HS324" s="12"/>
      <c r="HT324" s="9"/>
      <c r="HU324" s="10"/>
      <c r="HV324" s="11"/>
      <c r="HW324" s="11"/>
      <c r="HX324" s="12"/>
      <c r="HY324" s="12"/>
      <c r="HZ324" s="9"/>
      <c r="IA324" s="10"/>
      <c r="IB324" s="11"/>
      <c r="IC324" s="11"/>
      <c r="ID324" s="12"/>
      <c r="IE324" s="12"/>
      <c r="IF324" s="9"/>
      <c r="IG324" s="10"/>
      <c r="IH324" s="11"/>
      <c r="II324" s="11"/>
      <c r="IJ324" s="12"/>
      <c r="IK324" s="12"/>
      <c r="IL324" s="9"/>
      <c r="IM324" s="10"/>
      <c r="IN324" s="11"/>
      <c r="IO324" s="11"/>
      <c r="IP324" s="12"/>
      <c r="IQ324" s="12"/>
      <c r="IR324" s="9"/>
      <c r="IS324" s="10"/>
      <c r="IT324" s="11"/>
      <c r="IU324" s="11"/>
    </row>
    <row r="325" spans="1:255" s="7" customFormat="1" ht="15" customHeight="1" x14ac:dyDescent="0.25">
      <c r="A325" s="104" t="s">
        <v>161</v>
      </c>
      <c r="B325" s="53" t="s">
        <v>15</v>
      </c>
      <c r="C325" s="105">
        <v>1</v>
      </c>
      <c r="D325" s="45"/>
      <c r="E325" s="46">
        <f t="shared" ref="E325:E336" si="51">IF(C325="","",C325*D325)</f>
        <v>0</v>
      </c>
      <c r="F325" s="9"/>
      <c r="G325" s="10"/>
      <c r="H325" s="11"/>
      <c r="I325" s="11"/>
      <c r="J325" s="12"/>
      <c r="K325" s="12"/>
      <c r="L325" s="9"/>
      <c r="M325" s="10"/>
      <c r="N325" s="11"/>
      <c r="O325" s="11"/>
      <c r="P325" s="12"/>
      <c r="Q325" s="12"/>
      <c r="R325" s="9"/>
      <c r="S325" s="10"/>
      <c r="T325" s="11"/>
      <c r="U325" s="11"/>
      <c r="V325" s="12"/>
      <c r="W325" s="12"/>
      <c r="X325" s="9"/>
      <c r="Y325" s="10"/>
      <c r="Z325" s="11"/>
      <c r="AA325" s="11"/>
      <c r="AB325" s="12"/>
      <c r="AC325" s="12"/>
      <c r="AD325" s="9"/>
      <c r="AE325" s="10"/>
      <c r="AF325" s="11"/>
      <c r="AG325" s="11"/>
      <c r="AH325" s="12"/>
      <c r="AI325" s="12"/>
      <c r="AJ325" s="9"/>
      <c r="AK325" s="10"/>
      <c r="AL325" s="11"/>
      <c r="AM325" s="11"/>
      <c r="AN325" s="12"/>
      <c r="AO325" s="12"/>
      <c r="AP325" s="9"/>
      <c r="AQ325" s="10"/>
      <c r="AR325" s="11"/>
      <c r="AS325" s="11"/>
      <c r="AT325" s="12"/>
      <c r="AU325" s="12"/>
      <c r="AV325" s="9"/>
      <c r="AW325" s="10"/>
      <c r="AX325" s="11"/>
      <c r="AY325" s="11"/>
      <c r="AZ325" s="12"/>
      <c r="BA325" s="12"/>
      <c r="BB325" s="9"/>
      <c r="BC325" s="10"/>
      <c r="BD325" s="11"/>
      <c r="BE325" s="11"/>
      <c r="BF325" s="12"/>
      <c r="BG325" s="12"/>
      <c r="BH325" s="9"/>
      <c r="BI325" s="10"/>
      <c r="BJ325" s="11"/>
      <c r="BK325" s="11"/>
      <c r="BL325" s="12"/>
      <c r="BM325" s="12"/>
      <c r="BN325" s="9"/>
      <c r="BO325" s="10"/>
      <c r="BP325" s="11"/>
      <c r="BQ325" s="11"/>
      <c r="BR325" s="12"/>
      <c r="BS325" s="12"/>
      <c r="BT325" s="9"/>
      <c r="BU325" s="10"/>
      <c r="BV325" s="11"/>
      <c r="BW325" s="11"/>
      <c r="BX325" s="12"/>
      <c r="BY325" s="12"/>
      <c r="BZ325" s="9"/>
      <c r="CA325" s="10"/>
      <c r="CB325" s="11"/>
      <c r="CC325" s="11"/>
      <c r="CD325" s="12"/>
      <c r="CE325" s="12"/>
      <c r="CF325" s="9"/>
      <c r="CG325" s="10"/>
      <c r="CH325" s="11"/>
      <c r="CI325" s="11"/>
      <c r="CJ325" s="12"/>
      <c r="CK325" s="12"/>
      <c r="CL325" s="9"/>
      <c r="CM325" s="10"/>
      <c r="CN325" s="11"/>
      <c r="CO325" s="11"/>
      <c r="CP325" s="12"/>
      <c r="CQ325" s="12"/>
      <c r="CR325" s="9"/>
      <c r="CS325" s="10"/>
      <c r="CT325" s="11"/>
      <c r="CU325" s="11"/>
      <c r="CV325" s="12"/>
      <c r="CW325" s="12"/>
      <c r="CX325" s="9"/>
      <c r="CY325" s="10"/>
      <c r="CZ325" s="11"/>
      <c r="DA325" s="11"/>
      <c r="DB325" s="12"/>
      <c r="DC325" s="12"/>
      <c r="DD325" s="9"/>
      <c r="DE325" s="10"/>
      <c r="DF325" s="11"/>
      <c r="DG325" s="11"/>
      <c r="DH325" s="12"/>
      <c r="DI325" s="12"/>
      <c r="DJ325" s="9"/>
      <c r="DK325" s="10"/>
      <c r="DL325" s="11"/>
      <c r="DM325" s="11"/>
      <c r="DN325" s="12"/>
      <c r="DO325" s="12"/>
      <c r="DP325" s="9"/>
      <c r="DQ325" s="10"/>
      <c r="DR325" s="11"/>
      <c r="DS325" s="11"/>
      <c r="DT325" s="12"/>
      <c r="DU325" s="12"/>
      <c r="DV325" s="9"/>
      <c r="DW325" s="10"/>
      <c r="DX325" s="11"/>
      <c r="DY325" s="11"/>
      <c r="DZ325" s="12"/>
      <c r="EA325" s="12"/>
      <c r="EB325" s="9"/>
      <c r="EC325" s="10"/>
      <c r="ED325" s="11"/>
      <c r="EE325" s="11"/>
      <c r="EF325" s="12"/>
      <c r="EG325" s="12"/>
      <c r="EH325" s="9"/>
      <c r="EI325" s="10"/>
      <c r="EJ325" s="11"/>
      <c r="EK325" s="11"/>
      <c r="EL325" s="12"/>
      <c r="EM325" s="12"/>
      <c r="EN325" s="9"/>
      <c r="EO325" s="10"/>
      <c r="EP325" s="11"/>
      <c r="EQ325" s="11"/>
      <c r="ER325" s="12"/>
      <c r="ES325" s="12"/>
      <c r="ET325" s="9"/>
      <c r="EU325" s="10"/>
      <c r="EV325" s="11"/>
      <c r="EW325" s="11"/>
      <c r="EX325" s="12"/>
      <c r="EY325" s="12"/>
      <c r="EZ325" s="9"/>
      <c r="FA325" s="10"/>
      <c r="FB325" s="11"/>
      <c r="FC325" s="11"/>
      <c r="FD325" s="12"/>
      <c r="FE325" s="12"/>
      <c r="FF325" s="9"/>
      <c r="FG325" s="10"/>
      <c r="FH325" s="11"/>
      <c r="FI325" s="11"/>
      <c r="FJ325" s="12"/>
      <c r="FK325" s="12"/>
      <c r="FL325" s="9"/>
      <c r="FM325" s="10"/>
      <c r="FN325" s="11"/>
      <c r="FO325" s="11"/>
      <c r="FP325" s="12"/>
      <c r="FQ325" s="12"/>
      <c r="FR325" s="9"/>
      <c r="FS325" s="10"/>
      <c r="FT325" s="11"/>
      <c r="FU325" s="11"/>
      <c r="FV325" s="12"/>
      <c r="FW325" s="12"/>
      <c r="FX325" s="9"/>
      <c r="FY325" s="10"/>
      <c r="FZ325" s="11"/>
      <c r="GA325" s="11"/>
      <c r="GB325" s="12"/>
      <c r="GC325" s="12"/>
      <c r="GD325" s="9"/>
      <c r="GE325" s="10"/>
      <c r="GF325" s="11"/>
      <c r="GG325" s="11"/>
      <c r="GH325" s="12"/>
      <c r="GI325" s="12"/>
      <c r="GJ325" s="9"/>
      <c r="GK325" s="10"/>
      <c r="GL325" s="11"/>
      <c r="GM325" s="11"/>
      <c r="GN325" s="12"/>
      <c r="GO325" s="12"/>
      <c r="GP325" s="9"/>
      <c r="GQ325" s="10"/>
      <c r="GR325" s="11"/>
      <c r="GS325" s="11"/>
      <c r="GT325" s="12"/>
      <c r="GU325" s="12"/>
      <c r="GV325" s="9"/>
      <c r="GW325" s="10"/>
      <c r="GX325" s="11"/>
      <c r="GY325" s="11"/>
      <c r="GZ325" s="12"/>
      <c r="HA325" s="12"/>
      <c r="HB325" s="9"/>
      <c r="HC325" s="10"/>
      <c r="HD325" s="11"/>
      <c r="HE325" s="11"/>
      <c r="HF325" s="12"/>
      <c r="HG325" s="12"/>
      <c r="HH325" s="9"/>
      <c r="HI325" s="10"/>
      <c r="HJ325" s="11"/>
      <c r="HK325" s="11"/>
      <c r="HL325" s="12"/>
      <c r="HM325" s="12"/>
      <c r="HN325" s="9"/>
      <c r="HO325" s="10"/>
      <c r="HP325" s="11"/>
      <c r="HQ325" s="11"/>
      <c r="HR325" s="12"/>
      <c r="HS325" s="12"/>
      <c r="HT325" s="9"/>
      <c r="HU325" s="10"/>
      <c r="HV325" s="11"/>
      <c r="HW325" s="11"/>
      <c r="HX325" s="12"/>
      <c r="HY325" s="12"/>
      <c r="HZ325" s="9"/>
      <c r="IA325" s="10"/>
      <c r="IB325" s="11"/>
      <c r="IC325" s="11"/>
      <c r="ID325" s="12"/>
      <c r="IE325" s="12"/>
      <c r="IF325" s="9"/>
      <c r="IG325" s="10"/>
      <c r="IH325" s="11"/>
      <c r="II325" s="11"/>
      <c r="IJ325" s="12"/>
      <c r="IK325" s="12"/>
      <c r="IL325" s="9"/>
      <c r="IM325" s="10"/>
      <c r="IN325" s="11"/>
      <c r="IO325" s="11"/>
      <c r="IP325" s="12"/>
      <c r="IQ325" s="12"/>
      <c r="IR325" s="9"/>
      <c r="IS325" s="10"/>
      <c r="IT325" s="11"/>
      <c r="IU325" s="11"/>
    </row>
    <row r="326" spans="1:255" s="7" customFormat="1" ht="15" customHeight="1" x14ac:dyDescent="0.25">
      <c r="A326" s="68" t="s">
        <v>162</v>
      </c>
      <c r="B326" s="53" t="s">
        <v>15</v>
      </c>
      <c r="C326" s="105">
        <v>2</v>
      </c>
      <c r="D326" s="45"/>
      <c r="E326" s="46">
        <f t="shared" si="51"/>
        <v>0</v>
      </c>
      <c r="F326" s="9"/>
      <c r="G326" s="10"/>
      <c r="H326" s="11"/>
      <c r="I326" s="11"/>
      <c r="J326" s="12"/>
      <c r="K326" s="12"/>
      <c r="L326" s="9"/>
      <c r="M326" s="10"/>
      <c r="N326" s="11"/>
      <c r="O326" s="11"/>
      <c r="P326" s="12"/>
      <c r="Q326" s="12"/>
      <c r="R326" s="9"/>
      <c r="S326" s="10"/>
      <c r="T326" s="11"/>
      <c r="U326" s="11"/>
      <c r="V326" s="12"/>
      <c r="W326" s="12"/>
      <c r="X326" s="9"/>
      <c r="Y326" s="10"/>
      <c r="Z326" s="11"/>
      <c r="AA326" s="11"/>
      <c r="AB326" s="12"/>
      <c r="AC326" s="12"/>
      <c r="AD326" s="9"/>
      <c r="AE326" s="10"/>
      <c r="AF326" s="11"/>
      <c r="AG326" s="11"/>
      <c r="AH326" s="12"/>
      <c r="AI326" s="12"/>
      <c r="AJ326" s="9"/>
      <c r="AK326" s="10"/>
      <c r="AL326" s="11"/>
      <c r="AM326" s="11"/>
      <c r="AN326" s="12"/>
      <c r="AO326" s="12"/>
      <c r="AP326" s="9"/>
      <c r="AQ326" s="10"/>
      <c r="AR326" s="11"/>
      <c r="AS326" s="11"/>
      <c r="AT326" s="12"/>
      <c r="AU326" s="12"/>
      <c r="AV326" s="9"/>
      <c r="AW326" s="10"/>
      <c r="AX326" s="11"/>
      <c r="AY326" s="11"/>
      <c r="AZ326" s="12"/>
      <c r="BA326" s="12"/>
      <c r="BB326" s="9"/>
      <c r="BC326" s="10"/>
      <c r="BD326" s="11"/>
      <c r="BE326" s="11"/>
      <c r="BF326" s="12"/>
      <c r="BG326" s="12"/>
      <c r="BH326" s="9"/>
      <c r="BI326" s="10"/>
      <c r="BJ326" s="11"/>
      <c r="BK326" s="11"/>
      <c r="BL326" s="12"/>
      <c r="BM326" s="12"/>
      <c r="BN326" s="9"/>
      <c r="BO326" s="10"/>
      <c r="BP326" s="11"/>
      <c r="BQ326" s="11"/>
      <c r="BR326" s="12"/>
      <c r="BS326" s="12"/>
      <c r="BT326" s="9"/>
      <c r="BU326" s="10"/>
      <c r="BV326" s="11"/>
      <c r="BW326" s="11"/>
      <c r="BX326" s="12"/>
      <c r="BY326" s="12"/>
      <c r="BZ326" s="9"/>
      <c r="CA326" s="10"/>
      <c r="CB326" s="11"/>
      <c r="CC326" s="11"/>
      <c r="CD326" s="12"/>
      <c r="CE326" s="12"/>
      <c r="CF326" s="9"/>
      <c r="CG326" s="10"/>
      <c r="CH326" s="11"/>
      <c r="CI326" s="11"/>
      <c r="CJ326" s="12"/>
      <c r="CK326" s="12"/>
      <c r="CL326" s="9"/>
      <c r="CM326" s="10"/>
      <c r="CN326" s="11"/>
      <c r="CO326" s="11"/>
      <c r="CP326" s="12"/>
      <c r="CQ326" s="12"/>
      <c r="CR326" s="9"/>
      <c r="CS326" s="10"/>
      <c r="CT326" s="11"/>
      <c r="CU326" s="11"/>
      <c r="CV326" s="12"/>
      <c r="CW326" s="12"/>
      <c r="CX326" s="9"/>
      <c r="CY326" s="10"/>
      <c r="CZ326" s="11"/>
      <c r="DA326" s="11"/>
      <c r="DB326" s="12"/>
      <c r="DC326" s="12"/>
      <c r="DD326" s="9"/>
      <c r="DE326" s="10"/>
      <c r="DF326" s="11"/>
      <c r="DG326" s="11"/>
      <c r="DH326" s="12"/>
      <c r="DI326" s="12"/>
      <c r="DJ326" s="9"/>
      <c r="DK326" s="10"/>
      <c r="DL326" s="11"/>
      <c r="DM326" s="11"/>
      <c r="DN326" s="12"/>
      <c r="DO326" s="12"/>
      <c r="DP326" s="9"/>
      <c r="DQ326" s="10"/>
      <c r="DR326" s="11"/>
      <c r="DS326" s="11"/>
      <c r="DT326" s="12"/>
      <c r="DU326" s="12"/>
      <c r="DV326" s="9"/>
      <c r="DW326" s="10"/>
      <c r="DX326" s="11"/>
      <c r="DY326" s="11"/>
      <c r="DZ326" s="12"/>
      <c r="EA326" s="12"/>
      <c r="EB326" s="9"/>
      <c r="EC326" s="10"/>
      <c r="ED326" s="11"/>
      <c r="EE326" s="11"/>
      <c r="EF326" s="12"/>
      <c r="EG326" s="12"/>
      <c r="EH326" s="9"/>
      <c r="EI326" s="10"/>
      <c r="EJ326" s="11"/>
      <c r="EK326" s="11"/>
      <c r="EL326" s="12"/>
      <c r="EM326" s="12"/>
      <c r="EN326" s="9"/>
      <c r="EO326" s="10"/>
      <c r="EP326" s="11"/>
      <c r="EQ326" s="11"/>
      <c r="ER326" s="12"/>
      <c r="ES326" s="12"/>
      <c r="ET326" s="9"/>
      <c r="EU326" s="10"/>
      <c r="EV326" s="11"/>
      <c r="EW326" s="11"/>
      <c r="EX326" s="12"/>
      <c r="EY326" s="12"/>
      <c r="EZ326" s="9"/>
      <c r="FA326" s="10"/>
      <c r="FB326" s="11"/>
      <c r="FC326" s="11"/>
      <c r="FD326" s="12"/>
      <c r="FE326" s="12"/>
      <c r="FF326" s="9"/>
      <c r="FG326" s="10"/>
      <c r="FH326" s="11"/>
      <c r="FI326" s="11"/>
      <c r="FJ326" s="12"/>
      <c r="FK326" s="12"/>
      <c r="FL326" s="9"/>
      <c r="FM326" s="10"/>
      <c r="FN326" s="11"/>
      <c r="FO326" s="11"/>
      <c r="FP326" s="12"/>
      <c r="FQ326" s="12"/>
      <c r="FR326" s="9"/>
      <c r="FS326" s="10"/>
      <c r="FT326" s="11"/>
      <c r="FU326" s="11"/>
      <c r="FV326" s="12"/>
      <c r="FW326" s="12"/>
      <c r="FX326" s="9"/>
      <c r="FY326" s="10"/>
      <c r="FZ326" s="11"/>
      <c r="GA326" s="11"/>
      <c r="GB326" s="12"/>
      <c r="GC326" s="12"/>
      <c r="GD326" s="9"/>
      <c r="GE326" s="10"/>
      <c r="GF326" s="11"/>
      <c r="GG326" s="11"/>
      <c r="GH326" s="12"/>
      <c r="GI326" s="12"/>
      <c r="GJ326" s="9"/>
      <c r="GK326" s="10"/>
      <c r="GL326" s="11"/>
      <c r="GM326" s="11"/>
      <c r="GN326" s="12"/>
      <c r="GO326" s="12"/>
      <c r="GP326" s="9"/>
      <c r="GQ326" s="10"/>
      <c r="GR326" s="11"/>
      <c r="GS326" s="11"/>
      <c r="GT326" s="12"/>
      <c r="GU326" s="12"/>
      <c r="GV326" s="9"/>
      <c r="GW326" s="10"/>
      <c r="GX326" s="11"/>
      <c r="GY326" s="11"/>
      <c r="GZ326" s="12"/>
      <c r="HA326" s="12"/>
      <c r="HB326" s="9"/>
      <c r="HC326" s="10"/>
      <c r="HD326" s="11"/>
      <c r="HE326" s="11"/>
      <c r="HF326" s="12"/>
      <c r="HG326" s="12"/>
      <c r="HH326" s="9"/>
      <c r="HI326" s="10"/>
      <c r="HJ326" s="11"/>
      <c r="HK326" s="11"/>
      <c r="HL326" s="12"/>
      <c r="HM326" s="12"/>
      <c r="HN326" s="9"/>
      <c r="HO326" s="10"/>
      <c r="HP326" s="11"/>
      <c r="HQ326" s="11"/>
      <c r="HR326" s="12"/>
      <c r="HS326" s="12"/>
      <c r="HT326" s="9"/>
      <c r="HU326" s="10"/>
      <c r="HV326" s="11"/>
      <c r="HW326" s="11"/>
      <c r="HX326" s="12"/>
      <c r="HY326" s="12"/>
      <c r="HZ326" s="9"/>
      <c r="IA326" s="10"/>
      <c r="IB326" s="11"/>
      <c r="IC326" s="11"/>
      <c r="ID326" s="12"/>
      <c r="IE326" s="12"/>
      <c r="IF326" s="9"/>
      <c r="IG326" s="10"/>
      <c r="IH326" s="11"/>
      <c r="II326" s="11"/>
      <c r="IJ326" s="12"/>
      <c r="IK326" s="12"/>
      <c r="IL326" s="9"/>
      <c r="IM326" s="10"/>
      <c r="IN326" s="11"/>
      <c r="IO326" s="11"/>
      <c r="IP326" s="12"/>
      <c r="IQ326" s="12"/>
      <c r="IR326" s="9"/>
      <c r="IS326" s="10"/>
      <c r="IT326" s="11"/>
      <c r="IU326" s="11"/>
    </row>
    <row r="327" spans="1:255" s="7" customFormat="1" ht="15" customHeight="1" x14ac:dyDescent="0.25">
      <c r="A327" s="68" t="s">
        <v>163</v>
      </c>
      <c r="B327" s="53" t="s">
        <v>15</v>
      </c>
      <c r="C327" s="105">
        <v>3</v>
      </c>
      <c r="D327" s="45"/>
      <c r="E327" s="46">
        <f t="shared" si="51"/>
        <v>0</v>
      </c>
      <c r="F327" s="9"/>
      <c r="G327" s="10"/>
      <c r="H327" s="11"/>
      <c r="I327" s="11"/>
      <c r="J327" s="12"/>
      <c r="K327" s="12"/>
      <c r="L327" s="9"/>
      <c r="M327" s="10"/>
      <c r="N327" s="11"/>
      <c r="O327" s="11"/>
      <c r="P327" s="12"/>
      <c r="Q327" s="12"/>
      <c r="R327" s="9"/>
      <c r="S327" s="10"/>
      <c r="T327" s="11"/>
      <c r="U327" s="11"/>
      <c r="V327" s="12"/>
      <c r="W327" s="12"/>
      <c r="X327" s="9"/>
      <c r="Y327" s="10"/>
      <c r="Z327" s="11"/>
      <c r="AA327" s="11"/>
      <c r="AB327" s="12"/>
      <c r="AC327" s="12"/>
      <c r="AD327" s="9"/>
      <c r="AE327" s="10"/>
      <c r="AF327" s="11"/>
      <c r="AG327" s="11"/>
      <c r="AH327" s="12"/>
      <c r="AI327" s="12"/>
      <c r="AJ327" s="9"/>
      <c r="AK327" s="10"/>
      <c r="AL327" s="11"/>
      <c r="AM327" s="11"/>
      <c r="AN327" s="12"/>
      <c r="AO327" s="12"/>
      <c r="AP327" s="9"/>
      <c r="AQ327" s="10"/>
      <c r="AR327" s="11"/>
      <c r="AS327" s="11"/>
      <c r="AT327" s="12"/>
      <c r="AU327" s="12"/>
      <c r="AV327" s="9"/>
      <c r="AW327" s="10"/>
      <c r="AX327" s="11"/>
      <c r="AY327" s="11"/>
      <c r="AZ327" s="12"/>
      <c r="BA327" s="12"/>
      <c r="BB327" s="9"/>
      <c r="BC327" s="10"/>
      <c r="BD327" s="11"/>
      <c r="BE327" s="11"/>
      <c r="BF327" s="12"/>
      <c r="BG327" s="12"/>
      <c r="BH327" s="9"/>
      <c r="BI327" s="10"/>
      <c r="BJ327" s="11"/>
      <c r="BK327" s="11"/>
      <c r="BL327" s="12"/>
      <c r="BM327" s="12"/>
      <c r="BN327" s="9"/>
      <c r="BO327" s="10"/>
      <c r="BP327" s="11"/>
      <c r="BQ327" s="11"/>
      <c r="BR327" s="12"/>
      <c r="BS327" s="12"/>
      <c r="BT327" s="9"/>
      <c r="BU327" s="10"/>
      <c r="BV327" s="11"/>
      <c r="BW327" s="11"/>
      <c r="BX327" s="12"/>
      <c r="BY327" s="12"/>
      <c r="BZ327" s="9"/>
      <c r="CA327" s="10"/>
      <c r="CB327" s="11"/>
      <c r="CC327" s="11"/>
      <c r="CD327" s="12"/>
      <c r="CE327" s="12"/>
      <c r="CF327" s="9"/>
      <c r="CG327" s="10"/>
      <c r="CH327" s="11"/>
      <c r="CI327" s="11"/>
      <c r="CJ327" s="12"/>
      <c r="CK327" s="12"/>
      <c r="CL327" s="9"/>
      <c r="CM327" s="10"/>
      <c r="CN327" s="11"/>
      <c r="CO327" s="11"/>
      <c r="CP327" s="12"/>
      <c r="CQ327" s="12"/>
      <c r="CR327" s="9"/>
      <c r="CS327" s="10"/>
      <c r="CT327" s="11"/>
      <c r="CU327" s="11"/>
      <c r="CV327" s="12"/>
      <c r="CW327" s="12"/>
      <c r="CX327" s="9"/>
      <c r="CY327" s="10"/>
      <c r="CZ327" s="11"/>
      <c r="DA327" s="11"/>
      <c r="DB327" s="12"/>
      <c r="DC327" s="12"/>
      <c r="DD327" s="9"/>
      <c r="DE327" s="10"/>
      <c r="DF327" s="11"/>
      <c r="DG327" s="11"/>
      <c r="DH327" s="12"/>
      <c r="DI327" s="12"/>
      <c r="DJ327" s="9"/>
      <c r="DK327" s="10"/>
      <c r="DL327" s="11"/>
      <c r="DM327" s="11"/>
      <c r="DN327" s="12"/>
      <c r="DO327" s="12"/>
      <c r="DP327" s="9"/>
      <c r="DQ327" s="10"/>
      <c r="DR327" s="11"/>
      <c r="DS327" s="11"/>
      <c r="DT327" s="12"/>
      <c r="DU327" s="12"/>
      <c r="DV327" s="9"/>
      <c r="DW327" s="10"/>
      <c r="DX327" s="11"/>
      <c r="DY327" s="11"/>
      <c r="DZ327" s="12"/>
      <c r="EA327" s="12"/>
      <c r="EB327" s="9"/>
      <c r="EC327" s="10"/>
      <c r="ED327" s="11"/>
      <c r="EE327" s="11"/>
      <c r="EF327" s="12"/>
      <c r="EG327" s="12"/>
      <c r="EH327" s="9"/>
      <c r="EI327" s="10"/>
      <c r="EJ327" s="11"/>
      <c r="EK327" s="11"/>
      <c r="EL327" s="12"/>
      <c r="EM327" s="12"/>
      <c r="EN327" s="9"/>
      <c r="EO327" s="10"/>
      <c r="EP327" s="11"/>
      <c r="EQ327" s="11"/>
      <c r="ER327" s="12"/>
      <c r="ES327" s="12"/>
      <c r="ET327" s="9"/>
      <c r="EU327" s="10"/>
      <c r="EV327" s="11"/>
      <c r="EW327" s="11"/>
      <c r="EX327" s="12"/>
      <c r="EY327" s="12"/>
      <c r="EZ327" s="9"/>
      <c r="FA327" s="10"/>
      <c r="FB327" s="11"/>
      <c r="FC327" s="11"/>
      <c r="FD327" s="12"/>
      <c r="FE327" s="12"/>
      <c r="FF327" s="9"/>
      <c r="FG327" s="10"/>
      <c r="FH327" s="11"/>
      <c r="FI327" s="11"/>
      <c r="FJ327" s="12"/>
      <c r="FK327" s="12"/>
      <c r="FL327" s="9"/>
      <c r="FM327" s="10"/>
      <c r="FN327" s="11"/>
      <c r="FO327" s="11"/>
      <c r="FP327" s="12"/>
      <c r="FQ327" s="12"/>
      <c r="FR327" s="9"/>
      <c r="FS327" s="10"/>
      <c r="FT327" s="11"/>
      <c r="FU327" s="11"/>
      <c r="FV327" s="12"/>
      <c r="FW327" s="12"/>
      <c r="FX327" s="9"/>
      <c r="FY327" s="10"/>
      <c r="FZ327" s="11"/>
      <c r="GA327" s="11"/>
      <c r="GB327" s="12"/>
      <c r="GC327" s="12"/>
      <c r="GD327" s="9"/>
      <c r="GE327" s="10"/>
      <c r="GF327" s="11"/>
      <c r="GG327" s="11"/>
      <c r="GH327" s="12"/>
      <c r="GI327" s="12"/>
      <c r="GJ327" s="9"/>
      <c r="GK327" s="10"/>
      <c r="GL327" s="11"/>
      <c r="GM327" s="11"/>
      <c r="GN327" s="12"/>
      <c r="GO327" s="12"/>
      <c r="GP327" s="9"/>
      <c r="GQ327" s="10"/>
      <c r="GR327" s="11"/>
      <c r="GS327" s="11"/>
      <c r="GT327" s="12"/>
      <c r="GU327" s="12"/>
      <c r="GV327" s="9"/>
      <c r="GW327" s="10"/>
      <c r="GX327" s="11"/>
      <c r="GY327" s="11"/>
      <c r="GZ327" s="12"/>
      <c r="HA327" s="12"/>
      <c r="HB327" s="9"/>
      <c r="HC327" s="10"/>
      <c r="HD327" s="11"/>
      <c r="HE327" s="11"/>
      <c r="HF327" s="12"/>
      <c r="HG327" s="12"/>
      <c r="HH327" s="9"/>
      <c r="HI327" s="10"/>
      <c r="HJ327" s="11"/>
      <c r="HK327" s="11"/>
      <c r="HL327" s="12"/>
      <c r="HM327" s="12"/>
      <c r="HN327" s="9"/>
      <c r="HO327" s="10"/>
      <c r="HP327" s="11"/>
      <c r="HQ327" s="11"/>
      <c r="HR327" s="12"/>
      <c r="HS327" s="12"/>
      <c r="HT327" s="9"/>
      <c r="HU327" s="10"/>
      <c r="HV327" s="11"/>
      <c r="HW327" s="11"/>
      <c r="HX327" s="12"/>
      <c r="HY327" s="12"/>
      <c r="HZ327" s="9"/>
      <c r="IA327" s="10"/>
      <c r="IB327" s="11"/>
      <c r="IC327" s="11"/>
      <c r="ID327" s="12"/>
      <c r="IE327" s="12"/>
      <c r="IF327" s="9"/>
      <c r="IG327" s="10"/>
      <c r="IH327" s="11"/>
      <c r="II327" s="11"/>
      <c r="IJ327" s="12"/>
      <c r="IK327" s="12"/>
      <c r="IL327" s="9"/>
      <c r="IM327" s="10"/>
      <c r="IN327" s="11"/>
      <c r="IO327" s="11"/>
      <c r="IP327" s="12"/>
      <c r="IQ327" s="12"/>
      <c r="IR327" s="9"/>
      <c r="IS327" s="10"/>
      <c r="IT327" s="11"/>
      <c r="IU327" s="11"/>
    </row>
    <row r="328" spans="1:255" s="7" customFormat="1" ht="15" customHeight="1" x14ac:dyDescent="0.25">
      <c r="A328" s="68" t="s">
        <v>164</v>
      </c>
      <c r="B328" s="53" t="s">
        <v>15</v>
      </c>
      <c r="C328" s="105">
        <v>2</v>
      </c>
      <c r="D328" s="45"/>
      <c r="E328" s="46">
        <f t="shared" si="51"/>
        <v>0</v>
      </c>
      <c r="F328" s="9"/>
      <c r="G328" s="10"/>
      <c r="H328" s="11"/>
      <c r="I328" s="11"/>
      <c r="J328" s="12"/>
      <c r="K328" s="12"/>
      <c r="L328" s="9"/>
      <c r="M328" s="10"/>
      <c r="N328" s="11"/>
      <c r="O328" s="11"/>
      <c r="P328" s="12"/>
      <c r="Q328" s="12"/>
      <c r="R328" s="9"/>
      <c r="S328" s="10"/>
      <c r="T328" s="11"/>
      <c r="U328" s="11"/>
      <c r="V328" s="12"/>
      <c r="W328" s="12"/>
      <c r="X328" s="9"/>
      <c r="Y328" s="10"/>
      <c r="Z328" s="11"/>
      <c r="AA328" s="11"/>
      <c r="AB328" s="12"/>
      <c r="AC328" s="12"/>
      <c r="AD328" s="9"/>
      <c r="AE328" s="10"/>
      <c r="AF328" s="11"/>
      <c r="AG328" s="11"/>
      <c r="AH328" s="12"/>
      <c r="AI328" s="12"/>
      <c r="AJ328" s="9"/>
      <c r="AK328" s="10"/>
      <c r="AL328" s="11"/>
      <c r="AM328" s="11"/>
      <c r="AN328" s="12"/>
      <c r="AO328" s="12"/>
      <c r="AP328" s="9"/>
      <c r="AQ328" s="10"/>
      <c r="AR328" s="11"/>
      <c r="AS328" s="11"/>
      <c r="AT328" s="12"/>
      <c r="AU328" s="12"/>
      <c r="AV328" s="9"/>
      <c r="AW328" s="10"/>
      <c r="AX328" s="11"/>
      <c r="AY328" s="11"/>
      <c r="AZ328" s="12"/>
      <c r="BA328" s="12"/>
      <c r="BB328" s="9"/>
      <c r="BC328" s="10"/>
      <c r="BD328" s="11"/>
      <c r="BE328" s="11"/>
      <c r="BF328" s="12"/>
      <c r="BG328" s="12"/>
      <c r="BH328" s="9"/>
      <c r="BI328" s="10"/>
      <c r="BJ328" s="11"/>
      <c r="BK328" s="11"/>
      <c r="BL328" s="12"/>
      <c r="BM328" s="12"/>
      <c r="BN328" s="9"/>
      <c r="BO328" s="10"/>
      <c r="BP328" s="11"/>
      <c r="BQ328" s="11"/>
      <c r="BR328" s="12"/>
      <c r="BS328" s="12"/>
      <c r="BT328" s="9"/>
      <c r="BU328" s="10"/>
      <c r="BV328" s="11"/>
      <c r="BW328" s="11"/>
      <c r="BX328" s="12"/>
      <c r="BY328" s="12"/>
      <c r="BZ328" s="9"/>
      <c r="CA328" s="10"/>
      <c r="CB328" s="11"/>
      <c r="CC328" s="11"/>
      <c r="CD328" s="12"/>
      <c r="CE328" s="12"/>
      <c r="CF328" s="9"/>
      <c r="CG328" s="10"/>
      <c r="CH328" s="11"/>
      <c r="CI328" s="11"/>
      <c r="CJ328" s="12"/>
      <c r="CK328" s="12"/>
      <c r="CL328" s="9"/>
      <c r="CM328" s="10"/>
      <c r="CN328" s="11"/>
      <c r="CO328" s="11"/>
      <c r="CP328" s="12"/>
      <c r="CQ328" s="12"/>
      <c r="CR328" s="9"/>
      <c r="CS328" s="10"/>
      <c r="CT328" s="11"/>
      <c r="CU328" s="11"/>
      <c r="CV328" s="12"/>
      <c r="CW328" s="12"/>
      <c r="CX328" s="9"/>
      <c r="CY328" s="10"/>
      <c r="CZ328" s="11"/>
      <c r="DA328" s="11"/>
      <c r="DB328" s="12"/>
      <c r="DC328" s="12"/>
      <c r="DD328" s="9"/>
      <c r="DE328" s="10"/>
      <c r="DF328" s="11"/>
      <c r="DG328" s="11"/>
      <c r="DH328" s="12"/>
      <c r="DI328" s="12"/>
      <c r="DJ328" s="9"/>
      <c r="DK328" s="10"/>
      <c r="DL328" s="11"/>
      <c r="DM328" s="11"/>
      <c r="DN328" s="12"/>
      <c r="DO328" s="12"/>
      <c r="DP328" s="9"/>
      <c r="DQ328" s="10"/>
      <c r="DR328" s="11"/>
      <c r="DS328" s="11"/>
      <c r="DT328" s="12"/>
      <c r="DU328" s="12"/>
      <c r="DV328" s="9"/>
      <c r="DW328" s="10"/>
      <c r="DX328" s="11"/>
      <c r="DY328" s="11"/>
      <c r="DZ328" s="12"/>
      <c r="EA328" s="12"/>
      <c r="EB328" s="9"/>
      <c r="EC328" s="10"/>
      <c r="ED328" s="11"/>
      <c r="EE328" s="11"/>
      <c r="EF328" s="12"/>
      <c r="EG328" s="12"/>
      <c r="EH328" s="9"/>
      <c r="EI328" s="10"/>
      <c r="EJ328" s="11"/>
      <c r="EK328" s="11"/>
      <c r="EL328" s="12"/>
      <c r="EM328" s="12"/>
      <c r="EN328" s="9"/>
      <c r="EO328" s="10"/>
      <c r="EP328" s="11"/>
      <c r="EQ328" s="11"/>
      <c r="ER328" s="12"/>
      <c r="ES328" s="12"/>
      <c r="ET328" s="9"/>
      <c r="EU328" s="10"/>
      <c r="EV328" s="11"/>
      <c r="EW328" s="11"/>
      <c r="EX328" s="12"/>
      <c r="EY328" s="12"/>
      <c r="EZ328" s="9"/>
      <c r="FA328" s="10"/>
      <c r="FB328" s="11"/>
      <c r="FC328" s="11"/>
      <c r="FD328" s="12"/>
      <c r="FE328" s="12"/>
      <c r="FF328" s="9"/>
      <c r="FG328" s="10"/>
      <c r="FH328" s="11"/>
      <c r="FI328" s="11"/>
      <c r="FJ328" s="12"/>
      <c r="FK328" s="12"/>
      <c r="FL328" s="9"/>
      <c r="FM328" s="10"/>
      <c r="FN328" s="11"/>
      <c r="FO328" s="11"/>
      <c r="FP328" s="12"/>
      <c r="FQ328" s="12"/>
      <c r="FR328" s="9"/>
      <c r="FS328" s="10"/>
      <c r="FT328" s="11"/>
      <c r="FU328" s="11"/>
      <c r="FV328" s="12"/>
      <c r="FW328" s="12"/>
      <c r="FX328" s="9"/>
      <c r="FY328" s="10"/>
      <c r="FZ328" s="11"/>
      <c r="GA328" s="11"/>
      <c r="GB328" s="12"/>
      <c r="GC328" s="12"/>
      <c r="GD328" s="9"/>
      <c r="GE328" s="10"/>
      <c r="GF328" s="11"/>
      <c r="GG328" s="11"/>
      <c r="GH328" s="12"/>
      <c r="GI328" s="12"/>
      <c r="GJ328" s="9"/>
      <c r="GK328" s="10"/>
      <c r="GL328" s="11"/>
      <c r="GM328" s="11"/>
      <c r="GN328" s="12"/>
      <c r="GO328" s="12"/>
      <c r="GP328" s="9"/>
      <c r="GQ328" s="10"/>
      <c r="GR328" s="11"/>
      <c r="GS328" s="11"/>
      <c r="GT328" s="12"/>
      <c r="GU328" s="12"/>
      <c r="GV328" s="9"/>
      <c r="GW328" s="10"/>
      <c r="GX328" s="11"/>
      <c r="GY328" s="11"/>
      <c r="GZ328" s="12"/>
      <c r="HA328" s="12"/>
      <c r="HB328" s="9"/>
      <c r="HC328" s="10"/>
      <c r="HD328" s="11"/>
      <c r="HE328" s="11"/>
      <c r="HF328" s="12"/>
      <c r="HG328" s="12"/>
      <c r="HH328" s="9"/>
      <c r="HI328" s="10"/>
      <c r="HJ328" s="11"/>
      <c r="HK328" s="11"/>
      <c r="HL328" s="12"/>
      <c r="HM328" s="12"/>
      <c r="HN328" s="9"/>
      <c r="HO328" s="10"/>
      <c r="HP328" s="11"/>
      <c r="HQ328" s="11"/>
      <c r="HR328" s="12"/>
      <c r="HS328" s="12"/>
      <c r="HT328" s="9"/>
      <c r="HU328" s="10"/>
      <c r="HV328" s="11"/>
      <c r="HW328" s="11"/>
      <c r="HX328" s="12"/>
      <c r="HY328" s="12"/>
      <c r="HZ328" s="9"/>
      <c r="IA328" s="10"/>
      <c r="IB328" s="11"/>
      <c r="IC328" s="11"/>
      <c r="ID328" s="12"/>
      <c r="IE328" s="12"/>
      <c r="IF328" s="9"/>
      <c r="IG328" s="10"/>
      <c r="IH328" s="11"/>
      <c r="II328" s="11"/>
      <c r="IJ328" s="12"/>
      <c r="IK328" s="12"/>
      <c r="IL328" s="9"/>
      <c r="IM328" s="10"/>
      <c r="IN328" s="11"/>
      <c r="IO328" s="11"/>
      <c r="IP328" s="12"/>
      <c r="IQ328" s="12"/>
      <c r="IR328" s="9"/>
      <c r="IS328" s="10"/>
      <c r="IT328" s="11"/>
      <c r="IU328" s="11"/>
    </row>
    <row r="329" spans="1:255" s="7" customFormat="1" ht="15" customHeight="1" x14ac:dyDescent="0.25">
      <c r="A329" s="68"/>
      <c r="B329" s="53"/>
      <c r="C329" s="105"/>
      <c r="D329" s="45"/>
      <c r="E329" s="46" t="str">
        <f t="shared" si="51"/>
        <v/>
      </c>
      <c r="F329" s="9"/>
      <c r="G329" s="10"/>
      <c r="H329" s="11"/>
      <c r="I329" s="11"/>
      <c r="J329" s="12"/>
      <c r="K329" s="12"/>
      <c r="L329" s="9"/>
      <c r="M329" s="10"/>
      <c r="N329" s="11"/>
      <c r="O329" s="11"/>
      <c r="P329" s="12"/>
      <c r="Q329" s="12"/>
      <c r="R329" s="9"/>
      <c r="S329" s="10"/>
      <c r="T329" s="11"/>
      <c r="U329" s="11"/>
      <c r="V329" s="12"/>
      <c r="W329" s="12"/>
      <c r="X329" s="9"/>
      <c r="Y329" s="10"/>
      <c r="Z329" s="11"/>
      <c r="AA329" s="11"/>
      <c r="AB329" s="12"/>
      <c r="AC329" s="12"/>
      <c r="AD329" s="9"/>
      <c r="AE329" s="10"/>
      <c r="AF329" s="11"/>
      <c r="AG329" s="11"/>
      <c r="AH329" s="12"/>
      <c r="AI329" s="12"/>
      <c r="AJ329" s="9"/>
      <c r="AK329" s="10"/>
      <c r="AL329" s="11"/>
      <c r="AM329" s="11"/>
      <c r="AN329" s="12"/>
      <c r="AO329" s="12"/>
      <c r="AP329" s="9"/>
      <c r="AQ329" s="10"/>
      <c r="AR329" s="11"/>
      <c r="AS329" s="11"/>
      <c r="AT329" s="12"/>
      <c r="AU329" s="12"/>
      <c r="AV329" s="9"/>
      <c r="AW329" s="10"/>
      <c r="AX329" s="11"/>
      <c r="AY329" s="11"/>
      <c r="AZ329" s="12"/>
      <c r="BA329" s="12"/>
      <c r="BB329" s="9"/>
      <c r="BC329" s="10"/>
      <c r="BD329" s="11"/>
      <c r="BE329" s="11"/>
      <c r="BF329" s="12"/>
      <c r="BG329" s="12"/>
      <c r="BH329" s="9"/>
      <c r="BI329" s="10"/>
      <c r="BJ329" s="11"/>
      <c r="BK329" s="11"/>
      <c r="BL329" s="12"/>
      <c r="BM329" s="12"/>
      <c r="BN329" s="9"/>
      <c r="BO329" s="10"/>
      <c r="BP329" s="11"/>
      <c r="BQ329" s="11"/>
      <c r="BR329" s="12"/>
      <c r="BS329" s="12"/>
      <c r="BT329" s="9"/>
      <c r="BU329" s="10"/>
      <c r="BV329" s="11"/>
      <c r="BW329" s="11"/>
      <c r="BX329" s="12"/>
      <c r="BY329" s="12"/>
      <c r="BZ329" s="9"/>
      <c r="CA329" s="10"/>
      <c r="CB329" s="11"/>
      <c r="CC329" s="11"/>
      <c r="CD329" s="12"/>
      <c r="CE329" s="12"/>
      <c r="CF329" s="9"/>
      <c r="CG329" s="10"/>
      <c r="CH329" s="11"/>
      <c r="CI329" s="11"/>
      <c r="CJ329" s="12"/>
      <c r="CK329" s="12"/>
      <c r="CL329" s="9"/>
      <c r="CM329" s="10"/>
      <c r="CN329" s="11"/>
      <c r="CO329" s="11"/>
      <c r="CP329" s="12"/>
      <c r="CQ329" s="12"/>
      <c r="CR329" s="9"/>
      <c r="CS329" s="10"/>
      <c r="CT329" s="11"/>
      <c r="CU329" s="11"/>
      <c r="CV329" s="12"/>
      <c r="CW329" s="12"/>
      <c r="CX329" s="9"/>
      <c r="CY329" s="10"/>
      <c r="CZ329" s="11"/>
      <c r="DA329" s="11"/>
      <c r="DB329" s="12"/>
      <c r="DC329" s="12"/>
      <c r="DD329" s="9"/>
      <c r="DE329" s="10"/>
      <c r="DF329" s="11"/>
      <c r="DG329" s="11"/>
      <c r="DH329" s="12"/>
      <c r="DI329" s="12"/>
      <c r="DJ329" s="9"/>
      <c r="DK329" s="10"/>
      <c r="DL329" s="11"/>
      <c r="DM329" s="11"/>
      <c r="DN329" s="12"/>
      <c r="DO329" s="12"/>
      <c r="DP329" s="9"/>
      <c r="DQ329" s="10"/>
      <c r="DR329" s="11"/>
      <c r="DS329" s="11"/>
      <c r="DT329" s="12"/>
      <c r="DU329" s="12"/>
      <c r="DV329" s="9"/>
      <c r="DW329" s="10"/>
      <c r="DX329" s="11"/>
      <c r="DY329" s="11"/>
      <c r="DZ329" s="12"/>
      <c r="EA329" s="12"/>
      <c r="EB329" s="9"/>
      <c r="EC329" s="10"/>
      <c r="ED329" s="11"/>
      <c r="EE329" s="11"/>
      <c r="EF329" s="12"/>
      <c r="EG329" s="12"/>
      <c r="EH329" s="9"/>
      <c r="EI329" s="10"/>
      <c r="EJ329" s="11"/>
      <c r="EK329" s="11"/>
      <c r="EL329" s="12"/>
      <c r="EM329" s="12"/>
      <c r="EN329" s="9"/>
      <c r="EO329" s="10"/>
      <c r="EP329" s="11"/>
      <c r="EQ329" s="11"/>
      <c r="ER329" s="12"/>
      <c r="ES329" s="12"/>
      <c r="ET329" s="9"/>
      <c r="EU329" s="10"/>
      <c r="EV329" s="11"/>
      <c r="EW329" s="11"/>
      <c r="EX329" s="12"/>
      <c r="EY329" s="12"/>
      <c r="EZ329" s="9"/>
      <c r="FA329" s="10"/>
      <c r="FB329" s="11"/>
      <c r="FC329" s="11"/>
      <c r="FD329" s="12"/>
      <c r="FE329" s="12"/>
      <c r="FF329" s="9"/>
      <c r="FG329" s="10"/>
      <c r="FH329" s="11"/>
      <c r="FI329" s="11"/>
      <c r="FJ329" s="12"/>
      <c r="FK329" s="12"/>
      <c r="FL329" s="9"/>
      <c r="FM329" s="10"/>
      <c r="FN329" s="11"/>
      <c r="FO329" s="11"/>
      <c r="FP329" s="12"/>
      <c r="FQ329" s="12"/>
      <c r="FR329" s="9"/>
      <c r="FS329" s="10"/>
      <c r="FT329" s="11"/>
      <c r="FU329" s="11"/>
      <c r="FV329" s="12"/>
      <c r="FW329" s="12"/>
      <c r="FX329" s="9"/>
      <c r="FY329" s="10"/>
      <c r="FZ329" s="11"/>
      <c r="GA329" s="11"/>
      <c r="GB329" s="12"/>
      <c r="GC329" s="12"/>
      <c r="GD329" s="9"/>
      <c r="GE329" s="10"/>
      <c r="GF329" s="11"/>
      <c r="GG329" s="11"/>
      <c r="GH329" s="12"/>
      <c r="GI329" s="12"/>
      <c r="GJ329" s="9"/>
      <c r="GK329" s="10"/>
      <c r="GL329" s="11"/>
      <c r="GM329" s="11"/>
      <c r="GN329" s="12"/>
      <c r="GO329" s="12"/>
      <c r="GP329" s="9"/>
      <c r="GQ329" s="10"/>
      <c r="GR329" s="11"/>
      <c r="GS329" s="11"/>
      <c r="GT329" s="12"/>
      <c r="GU329" s="12"/>
      <c r="GV329" s="9"/>
      <c r="GW329" s="10"/>
      <c r="GX329" s="11"/>
      <c r="GY329" s="11"/>
      <c r="GZ329" s="12"/>
      <c r="HA329" s="12"/>
      <c r="HB329" s="9"/>
      <c r="HC329" s="10"/>
      <c r="HD329" s="11"/>
      <c r="HE329" s="11"/>
      <c r="HF329" s="12"/>
      <c r="HG329" s="12"/>
      <c r="HH329" s="9"/>
      <c r="HI329" s="10"/>
      <c r="HJ329" s="11"/>
      <c r="HK329" s="11"/>
      <c r="HL329" s="12"/>
      <c r="HM329" s="12"/>
      <c r="HN329" s="9"/>
      <c r="HO329" s="10"/>
      <c r="HP329" s="11"/>
      <c r="HQ329" s="11"/>
      <c r="HR329" s="12"/>
      <c r="HS329" s="12"/>
      <c r="HT329" s="9"/>
      <c r="HU329" s="10"/>
      <c r="HV329" s="11"/>
      <c r="HW329" s="11"/>
      <c r="HX329" s="12"/>
      <c r="HY329" s="12"/>
      <c r="HZ329" s="9"/>
      <c r="IA329" s="10"/>
      <c r="IB329" s="11"/>
      <c r="IC329" s="11"/>
      <c r="ID329" s="12"/>
      <c r="IE329" s="12"/>
      <c r="IF329" s="9"/>
      <c r="IG329" s="10"/>
      <c r="IH329" s="11"/>
      <c r="II329" s="11"/>
      <c r="IJ329" s="12"/>
      <c r="IK329" s="12"/>
      <c r="IL329" s="9"/>
      <c r="IM329" s="10"/>
      <c r="IN329" s="11"/>
      <c r="IO329" s="11"/>
      <c r="IP329" s="12"/>
      <c r="IQ329" s="12"/>
      <c r="IR329" s="9"/>
      <c r="IS329" s="10"/>
      <c r="IT329" s="11"/>
      <c r="IU329" s="11"/>
    </row>
    <row r="330" spans="1:255" s="7" customFormat="1" ht="15" customHeight="1" x14ac:dyDescent="0.25">
      <c r="A330" s="65" t="s">
        <v>157</v>
      </c>
      <c r="B330" s="53"/>
      <c r="C330" s="105"/>
      <c r="D330" s="45"/>
      <c r="E330" s="46" t="str">
        <f t="shared" si="51"/>
        <v/>
      </c>
      <c r="F330" s="9"/>
      <c r="G330" s="10"/>
      <c r="H330" s="11"/>
      <c r="I330" s="11"/>
      <c r="J330" s="12"/>
      <c r="K330" s="12"/>
      <c r="L330" s="9"/>
      <c r="M330" s="10"/>
      <c r="N330" s="11"/>
      <c r="O330" s="11"/>
      <c r="P330" s="12"/>
      <c r="Q330" s="12"/>
      <c r="R330" s="9"/>
      <c r="S330" s="10"/>
      <c r="T330" s="11"/>
      <c r="U330" s="11"/>
      <c r="V330" s="12"/>
      <c r="W330" s="12"/>
      <c r="X330" s="9"/>
      <c r="Y330" s="10"/>
      <c r="Z330" s="11"/>
      <c r="AA330" s="11"/>
      <c r="AB330" s="12"/>
      <c r="AC330" s="12"/>
      <c r="AD330" s="9"/>
      <c r="AE330" s="10"/>
      <c r="AF330" s="11"/>
      <c r="AG330" s="11"/>
      <c r="AH330" s="12"/>
      <c r="AI330" s="12"/>
      <c r="AJ330" s="9"/>
      <c r="AK330" s="10"/>
      <c r="AL330" s="11"/>
      <c r="AM330" s="11"/>
      <c r="AN330" s="12"/>
      <c r="AO330" s="12"/>
      <c r="AP330" s="9"/>
      <c r="AQ330" s="10"/>
      <c r="AR330" s="11"/>
      <c r="AS330" s="11"/>
      <c r="AT330" s="12"/>
      <c r="AU330" s="12"/>
      <c r="AV330" s="9"/>
      <c r="AW330" s="10"/>
      <c r="AX330" s="11"/>
      <c r="AY330" s="11"/>
      <c r="AZ330" s="12"/>
      <c r="BA330" s="12"/>
      <c r="BB330" s="9"/>
      <c r="BC330" s="10"/>
      <c r="BD330" s="11"/>
      <c r="BE330" s="11"/>
      <c r="BF330" s="12"/>
      <c r="BG330" s="12"/>
      <c r="BH330" s="9"/>
      <c r="BI330" s="10"/>
      <c r="BJ330" s="11"/>
      <c r="BK330" s="11"/>
      <c r="BL330" s="12"/>
      <c r="BM330" s="12"/>
      <c r="BN330" s="9"/>
      <c r="BO330" s="10"/>
      <c r="BP330" s="11"/>
      <c r="BQ330" s="11"/>
      <c r="BR330" s="12"/>
      <c r="BS330" s="12"/>
      <c r="BT330" s="9"/>
      <c r="BU330" s="10"/>
      <c r="BV330" s="11"/>
      <c r="BW330" s="11"/>
      <c r="BX330" s="12"/>
      <c r="BY330" s="12"/>
      <c r="BZ330" s="9"/>
      <c r="CA330" s="10"/>
      <c r="CB330" s="11"/>
      <c r="CC330" s="11"/>
      <c r="CD330" s="12"/>
      <c r="CE330" s="12"/>
      <c r="CF330" s="9"/>
      <c r="CG330" s="10"/>
      <c r="CH330" s="11"/>
      <c r="CI330" s="11"/>
      <c r="CJ330" s="12"/>
      <c r="CK330" s="12"/>
      <c r="CL330" s="9"/>
      <c r="CM330" s="10"/>
      <c r="CN330" s="11"/>
      <c r="CO330" s="11"/>
      <c r="CP330" s="12"/>
      <c r="CQ330" s="12"/>
      <c r="CR330" s="9"/>
      <c r="CS330" s="10"/>
      <c r="CT330" s="11"/>
      <c r="CU330" s="11"/>
      <c r="CV330" s="12"/>
      <c r="CW330" s="12"/>
      <c r="CX330" s="9"/>
      <c r="CY330" s="10"/>
      <c r="CZ330" s="11"/>
      <c r="DA330" s="11"/>
      <c r="DB330" s="12"/>
      <c r="DC330" s="12"/>
      <c r="DD330" s="9"/>
      <c r="DE330" s="10"/>
      <c r="DF330" s="11"/>
      <c r="DG330" s="11"/>
      <c r="DH330" s="12"/>
      <c r="DI330" s="12"/>
      <c r="DJ330" s="9"/>
      <c r="DK330" s="10"/>
      <c r="DL330" s="11"/>
      <c r="DM330" s="11"/>
      <c r="DN330" s="12"/>
      <c r="DO330" s="12"/>
      <c r="DP330" s="9"/>
      <c r="DQ330" s="10"/>
      <c r="DR330" s="11"/>
      <c r="DS330" s="11"/>
      <c r="DT330" s="12"/>
      <c r="DU330" s="12"/>
      <c r="DV330" s="9"/>
      <c r="DW330" s="10"/>
      <c r="DX330" s="11"/>
      <c r="DY330" s="11"/>
      <c r="DZ330" s="12"/>
      <c r="EA330" s="12"/>
      <c r="EB330" s="9"/>
      <c r="EC330" s="10"/>
      <c r="ED330" s="11"/>
      <c r="EE330" s="11"/>
      <c r="EF330" s="12"/>
      <c r="EG330" s="12"/>
      <c r="EH330" s="9"/>
      <c r="EI330" s="10"/>
      <c r="EJ330" s="11"/>
      <c r="EK330" s="11"/>
      <c r="EL330" s="12"/>
      <c r="EM330" s="12"/>
      <c r="EN330" s="9"/>
      <c r="EO330" s="10"/>
      <c r="EP330" s="11"/>
      <c r="EQ330" s="11"/>
      <c r="ER330" s="12"/>
      <c r="ES330" s="12"/>
      <c r="ET330" s="9"/>
      <c r="EU330" s="10"/>
      <c r="EV330" s="11"/>
      <c r="EW330" s="11"/>
      <c r="EX330" s="12"/>
      <c r="EY330" s="12"/>
      <c r="EZ330" s="9"/>
      <c r="FA330" s="10"/>
      <c r="FB330" s="11"/>
      <c r="FC330" s="11"/>
      <c r="FD330" s="12"/>
      <c r="FE330" s="12"/>
      <c r="FF330" s="9"/>
      <c r="FG330" s="10"/>
      <c r="FH330" s="11"/>
      <c r="FI330" s="11"/>
      <c r="FJ330" s="12"/>
      <c r="FK330" s="12"/>
      <c r="FL330" s="9"/>
      <c r="FM330" s="10"/>
      <c r="FN330" s="11"/>
      <c r="FO330" s="11"/>
      <c r="FP330" s="12"/>
      <c r="FQ330" s="12"/>
      <c r="FR330" s="9"/>
      <c r="FS330" s="10"/>
      <c r="FT330" s="11"/>
      <c r="FU330" s="11"/>
      <c r="FV330" s="12"/>
      <c r="FW330" s="12"/>
      <c r="FX330" s="9"/>
      <c r="FY330" s="10"/>
      <c r="FZ330" s="11"/>
      <c r="GA330" s="11"/>
      <c r="GB330" s="12"/>
      <c r="GC330" s="12"/>
      <c r="GD330" s="9"/>
      <c r="GE330" s="10"/>
      <c r="GF330" s="11"/>
      <c r="GG330" s="11"/>
      <c r="GH330" s="12"/>
      <c r="GI330" s="12"/>
      <c r="GJ330" s="9"/>
      <c r="GK330" s="10"/>
      <c r="GL330" s="11"/>
      <c r="GM330" s="11"/>
      <c r="GN330" s="12"/>
      <c r="GO330" s="12"/>
      <c r="GP330" s="9"/>
      <c r="GQ330" s="10"/>
      <c r="GR330" s="11"/>
      <c r="GS330" s="11"/>
      <c r="GT330" s="12"/>
      <c r="GU330" s="12"/>
      <c r="GV330" s="9"/>
      <c r="GW330" s="10"/>
      <c r="GX330" s="11"/>
      <c r="GY330" s="11"/>
      <c r="GZ330" s="12"/>
      <c r="HA330" s="12"/>
      <c r="HB330" s="9"/>
      <c r="HC330" s="10"/>
      <c r="HD330" s="11"/>
      <c r="HE330" s="11"/>
      <c r="HF330" s="12"/>
      <c r="HG330" s="12"/>
      <c r="HH330" s="9"/>
      <c r="HI330" s="10"/>
      <c r="HJ330" s="11"/>
      <c r="HK330" s="11"/>
      <c r="HL330" s="12"/>
      <c r="HM330" s="12"/>
      <c r="HN330" s="9"/>
      <c r="HO330" s="10"/>
      <c r="HP330" s="11"/>
      <c r="HQ330" s="11"/>
      <c r="HR330" s="12"/>
      <c r="HS330" s="12"/>
      <c r="HT330" s="9"/>
      <c r="HU330" s="10"/>
      <c r="HV330" s="11"/>
      <c r="HW330" s="11"/>
      <c r="HX330" s="12"/>
      <c r="HY330" s="12"/>
      <c r="HZ330" s="9"/>
      <c r="IA330" s="10"/>
      <c r="IB330" s="11"/>
      <c r="IC330" s="11"/>
      <c r="ID330" s="12"/>
      <c r="IE330" s="12"/>
      <c r="IF330" s="9"/>
      <c r="IG330" s="10"/>
      <c r="IH330" s="11"/>
      <c r="II330" s="11"/>
      <c r="IJ330" s="12"/>
      <c r="IK330" s="12"/>
      <c r="IL330" s="9"/>
      <c r="IM330" s="10"/>
      <c r="IN330" s="11"/>
      <c r="IO330" s="11"/>
      <c r="IP330" s="12"/>
      <c r="IQ330" s="12"/>
      <c r="IR330" s="9"/>
      <c r="IS330" s="10"/>
      <c r="IT330" s="11"/>
      <c r="IU330" s="11"/>
    </row>
    <row r="331" spans="1:255" s="7" customFormat="1" ht="15" customHeight="1" x14ac:dyDescent="0.25">
      <c r="A331" s="68" t="s">
        <v>165</v>
      </c>
      <c r="B331" s="53" t="s">
        <v>5</v>
      </c>
      <c r="C331" s="105">
        <v>15</v>
      </c>
      <c r="D331" s="45"/>
      <c r="E331" s="46">
        <f t="shared" si="51"/>
        <v>0</v>
      </c>
      <c r="F331" s="9"/>
      <c r="G331" s="10"/>
      <c r="H331" s="11"/>
      <c r="I331" s="11"/>
      <c r="J331" s="12"/>
      <c r="K331" s="12"/>
      <c r="L331" s="9"/>
      <c r="M331" s="10"/>
      <c r="N331" s="11"/>
      <c r="O331" s="11"/>
      <c r="P331" s="12"/>
      <c r="Q331" s="12"/>
      <c r="R331" s="9"/>
      <c r="S331" s="10"/>
      <c r="T331" s="11"/>
      <c r="U331" s="11"/>
      <c r="V331" s="12"/>
      <c r="W331" s="12"/>
      <c r="X331" s="9"/>
      <c r="Y331" s="10"/>
      <c r="Z331" s="11"/>
      <c r="AA331" s="11"/>
      <c r="AB331" s="12"/>
      <c r="AC331" s="12"/>
      <c r="AD331" s="9"/>
      <c r="AE331" s="10"/>
      <c r="AF331" s="11"/>
      <c r="AG331" s="11"/>
      <c r="AH331" s="12"/>
      <c r="AI331" s="12"/>
      <c r="AJ331" s="9"/>
      <c r="AK331" s="10"/>
      <c r="AL331" s="11"/>
      <c r="AM331" s="11"/>
      <c r="AN331" s="12"/>
      <c r="AO331" s="12"/>
      <c r="AP331" s="9"/>
      <c r="AQ331" s="10"/>
      <c r="AR331" s="11"/>
      <c r="AS331" s="11"/>
      <c r="AT331" s="12"/>
      <c r="AU331" s="12"/>
      <c r="AV331" s="9"/>
      <c r="AW331" s="10"/>
      <c r="AX331" s="11"/>
      <c r="AY331" s="11"/>
      <c r="AZ331" s="12"/>
      <c r="BA331" s="12"/>
      <c r="BB331" s="9"/>
      <c r="BC331" s="10"/>
      <c r="BD331" s="11"/>
      <c r="BE331" s="11"/>
      <c r="BF331" s="12"/>
      <c r="BG331" s="12"/>
      <c r="BH331" s="9"/>
      <c r="BI331" s="10"/>
      <c r="BJ331" s="11"/>
      <c r="BK331" s="11"/>
      <c r="BL331" s="12"/>
      <c r="BM331" s="12"/>
      <c r="BN331" s="9"/>
      <c r="BO331" s="10"/>
      <c r="BP331" s="11"/>
      <c r="BQ331" s="11"/>
      <c r="BR331" s="12"/>
      <c r="BS331" s="12"/>
      <c r="BT331" s="9"/>
      <c r="BU331" s="10"/>
      <c r="BV331" s="11"/>
      <c r="BW331" s="11"/>
      <c r="BX331" s="12"/>
      <c r="BY331" s="12"/>
      <c r="BZ331" s="9"/>
      <c r="CA331" s="10"/>
      <c r="CB331" s="11"/>
      <c r="CC331" s="11"/>
      <c r="CD331" s="12"/>
      <c r="CE331" s="12"/>
      <c r="CF331" s="9"/>
      <c r="CG331" s="10"/>
      <c r="CH331" s="11"/>
      <c r="CI331" s="11"/>
      <c r="CJ331" s="12"/>
      <c r="CK331" s="12"/>
      <c r="CL331" s="9"/>
      <c r="CM331" s="10"/>
      <c r="CN331" s="11"/>
      <c r="CO331" s="11"/>
      <c r="CP331" s="12"/>
      <c r="CQ331" s="12"/>
      <c r="CR331" s="9"/>
      <c r="CS331" s="10"/>
      <c r="CT331" s="11"/>
      <c r="CU331" s="11"/>
      <c r="CV331" s="12"/>
      <c r="CW331" s="12"/>
      <c r="CX331" s="9"/>
      <c r="CY331" s="10"/>
      <c r="CZ331" s="11"/>
      <c r="DA331" s="11"/>
      <c r="DB331" s="12"/>
      <c r="DC331" s="12"/>
      <c r="DD331" s="9"/>
      <c r="DE331" s="10"/>
      <c r="DF331" s="11"/>
      <c r="DG331" s="11"/>
      <c r="DH331" s="12"/>
      <c r="DI331" s="12"/>
      <c r="DJ331" s="9"/>
      <c r="DK331" s="10"/>
      <c r="DL331" s="11"/>
      <c r="DM331" s="11"/>
      <c r="DN331" s="12"/>
      <c r="DO331" s="12"/>
      <c r="DP331" s="9"/>
      <c r="DQ331" s="10"/>
      <c r="DR331" s="11"/>
      <c r="DS331" s="11"/>
      <c r="DT331" s="12"/>
      <c r="DU331" s="12"/>
      <c r="DV331" s="9"/>
      <c r="DW331" s="10"/>
      <c r="DX331" s="11"/>
      <c r="DY331" s="11"/>
      <c r="DZ331" s="12"/>
      <c r="EA331" s="12"/>
      <c r="EB331" s="9"/>
      <c r="EC331" s="10"/>
      <c r="ED331" s="11"/>
      <c r="EE331" s="11"/>
      <c r="EF331" s="12"/>
      <c r="EG331" s="12"/>
      <c r="EH331" s="9"/>
      <c r="EI331" s="10"/>
      <c r="EJ331" s="11"/>
      <c r="EK331" s="11"/>
      <c r="EL331" s="12"/>
      <c r="EM331" s="12"/>
      <c r="EN331" s="9"/>
      <c r="EO331" s="10"/>
      <c r="EP331" s="11"/>
      <c r="EQ331" s="11"/>
      <c r="ER331" s="12"/>
      <c r="ES331" s="12"/>
      <c r="ET331" s="9"/>
      <c r="EU331" s="10"/>
      <c r="EV331" s="11"/>
      <c r="EW331" s="11"/>
      <c r="EX331" s="12"/>
      <c r="EY331" s="12"/>
      <c r="EZ331" s="9"/>
      <c r="FA331" s="10"/>
      <c r="FB331" s="11"/>
      <c r="FC331" s="11"/>
      <c r="FD331" s="12"/>
      <c r="FE331" s="12"/>
      <c r="FF331" s="9"/>
      <c r="FG331" s="10"/>
      <c r="FH331" s="11"/>
      <c r="FI331" s="11"/>
      <c r="FJ331" s="12"/>
      <c r="FK331" s="12"/>
      <c r="FL331" s="9"/>
      <c r="FM331" s="10"/>
      <c r="FN331" s="11"/>
      <c r="FO331" s="11"/>
      <c r="FP331" s="12"/>
      <c r="FQ331" s="12"/>
      <c r="FR331" s="9"/>
      <c r="FS331" s="10"/>
      <c r="FT331" s="11"/>
      <c r="FU331" s="11"/>
      <c r="FV331" s="12"/>
      <c r="FW331" s="12"/>
      <c r="FX331" s="9"/>
      <c r="FY331" s="10"/>
      <c r="FZ331" s="11"/>
      <c r="GA331" s="11"/>
      <c r="GB331" s="12"/>
      <c r="GC331" s="12"/>
      <c r="GD331" s="9"/>
      <c r="GE331" s="10"/>
      <c r="GF331" s="11"/>
      <c r="GG331" s="11"/>
      <c r="GH331" s="12"/>
      <c r="GI331" s="12"/>
      <c r="GJ331" s="9"/>
      <c r="GK331" s="10"/>
      <c r="GL331" s="11"/>
      <c r="GM331" s="11"/>
      <c r="GN331" s="12"/>
      <c r="GO331" s="12"/>
      <c r="GP331" s="9"/>
      <c r="GQ331" s="10"/>
      <c r="GR331" s="11"/>
      <c r="GS331" s="11"/>
      <c r="GT331" s="12"/>
      <c r="GU331" s="12"/>
      <c r="GV331" s="9"/>
      <c r="GW331" s="10"/>
      <c r="GX331" s="11"/>
      <c r="GY331" s="11"/>
      <c r="GZ331" s="12"/>
      <c r="HA331" s="12"/>
      <c r="HB331" s="9"/>
      <c r="HC331" s="10"/>
      <c r="HD331" s="11"/>
      <c r="HE331" s="11"/>
      <c r="HF331" s="12"/>
      <c r="HG331" s="12"/>
      <c r="HH331" s="9"/>
      <c r="HI331" s="10"/>
      <c r="HJ331" s="11"/>
      <c r="HK331" s="11"/>
      <c r="HL331" s="12"/>
      <c r="HM331" s="12"/>
      <c r="HN331" s="9"/>
      <c r="HO331" s="10"/>
      <c r="HP331" s="11"/>
      <c r="HQ331" s="11"/>
      <c r="HR331" s="12"/>
      <c r="HS331" s="12"/>
      <c r="HT331" s="9"/>
      <c r="HU331" s="10"/>
      <c r="HV331" s="11"/>
      <c r="HW331" s="11"/>
      <c r="HX331" s="12"/>
      <c r="HY331" s="12"/>
      <c r="HZ331" s="9"/>
      <c r="IA331" s="10"/>
      <c r="IB331" s="11"/>
      <c r="IC331" s="11"/>
      <c r="ID331" s="12"/>
      <c r="IE331" s="12"/>
      <c r="IF331" s="9"/>
      <c r="IG331" s="10"/>
      <c r="IH331" s="11"/>
      <c r="II331" s="11"/>
      <c r="IJ331" s="12"/>
      <c r="IK331" s="12"/>
      <c r="IL331" s="9"/>
      <c r="IM331" s="10"/>
      <c r="IN331" s="11"/>
      <c r="IO331" s="11"/>
      <c r="IP331" s="12"/>
      <c r="IQ331" s="12"/>
      <c r="IR331" s="9"/>
      <c r="IS331" s="10"/>
      <c r="IT331" s="11"/>
      <c r="IU331" s="11"/>
    </row>
    <row r="332" spans="1:255" s="7" customFormat="1" ht="15" customHeight="1" x14ac:dyDescent="0.25">
      <c r="A332" s="68" t="s">
        <v>42</v>
      </c>
      <c r="B332" s="53" t="s">
        <v>5</v>
      </c>
      <c r="C332" s="105">
        <v>125</v>
      </c>
      <c r="D332" s="45"/>
      <c r="E332" s="46">
        <f t="shared" si="51"/>
        <v>0</v>
      </c>
      <c r="F332" s="9"/>
      <c r="G332" s="10"/>
      <c r="H332" s="11"/>
      <c r="I332" s="11"/>
      <c r="J332" s="12"/>
      <c r="K332" s="12"/>
      <c r="L332" s="9"/>
      <c r="M332" s="10"/>
      <c r="N332" s="11"/>
      <c r="O332" s="11"/>
      <c r="P332" s="12"/>
      <c r="Q332" s="12"/>
      <c r="R332" s="9"/>
      <c r="S332" s="10"/>
      <c r="T332" s="11"/>
      <c r="U332" s="11"/>
      <c r="V332" s="12"/>
      <c r="W332" s="12"/>
      <c r="X332" s="9"/>
      <c r="Y332" s="10"/>
      <c r="Z332" s="11"/>
      <c r="AA332" s="11"/>
      <c r="AB332" s="12"/>
      <c r="AC332" s="12"/>
      <c r="AD332" s="9"/>
      <c r="AE332" s="10"/>
      <c r="AF332" s="11"/>
      <c r="AG332" s="11"/>
      <c r="AH332" s="12"/>
      <c r="AI332" s="12"/>
      <c r="AJ332" s="9"/>
      <c r="AK332" s="10"/>
      <c r="AL332" s="11"/>
      <c r="AM332" s="11"/>
      <c r="AN332" s="12"/>
      <c r="AO332" s="12"/>
      <c r="AP332" s="9"/>
      <c r="AQ332" s="10"/>
      <c r="AR332" s="11"/>
      <c r="AS332" s="11"/>
      <c r="AT332" s="12"/>
      <c r="AU332" s="12"/>
      <c r="AV332" s="9"/>
      <c r="AW332" s="10"/>
      <c r="AX332" s="11"/>
      <c r="AY332" s="11"/>
      <c r="AZ332" s="12"/>
      <c r="BA332" s="12"/>
      <c r="BB332" s="9"/>
      <c r="BC332" s="10"/>
      <c r="BD332" s="11"/>
      <c r="BE332" s="11"/>
      <c r="BF332" s="12"/>
      <c r="BG332" s="12"/>
      <c r="BH332" s="9"/>
      <c r="BI332" s="10"/>
      <c r="BJ332" s="11"/>
      <c r="BK332" s="11"/>
      <c r="BL332" s="12"/>
      <c r="BM332" s="12"/>
      <c r="BN332" s="9"/>
      <c r="BO332" s="10"/>
      <c r="BP332" s="11"/>
      <c r="BQ332" s="11"/>
      <c r="BR332" s="12"/>
      <c r="BS332" s="12"/>
      <c r="BT332" s="9"/>
      <c r="BU332" s="10"/>
      <c r="BV332" s="11"/>
      <c r="BW332" s="11"/>
      <c r="BX332" s="12"/>
      <c r="BY332" s="12"/>
      <c r="BZ332" s="9"/>
      <c r="CA332" s="10"/>
      <c r="CB332" s="11"/>
      <c r="CC332" s="11"/>
      <c r="CD332" s="12"/>
      <c r="CE332" s="12"/>
      <c r="CF332" s="9"/>
      <c r="CG332" s="10"/>
      <c r="CH332" s="11"/>
      <c r="CI332" s="11"/>
      <c r="CJ332" s="12"/>
      <c r="CK332" s="12"/>
      <c r="CL332" s="9"/>
      <c r="CM332" s="10"/>
      <c r="CN332" s="11"/>
      <c r="CO332" s="11"/>
      <c r="CP332" s="12"/>
      <c r="CQ332" s="12"/>
      <c r="CR332" s="9"/>
      <c r="CS332" s="10"/>
      <c r="CT332" s="11"/>
      <c r="CU332" s="11"/>
      <c r="CV332" s="12"/>
      <c r="CW332" s="12"/>
      <c r="CX332" s="9"/>
      <c r="CY332" s="10"/>
      <c r="CZ332" s="11"/>
      <c r="DA332" s="11"/>
      <c r="DB332" s="12"/>
      <c r="DC332" s="12"/>
      <c r="DD332" s="9"/>
      <c r="DE332" s="10"/>
      <c r="DF332" s="11"/>
      <c r="DG332" s="11"/>
      <c r="DH332" s="12"/>
      <c r="DI332" s="12"/>
      <c r="DJ332" s="9"/>
      <c r="DK332" s="10"/>
      <c r="DL332" s="11"/>
      <c r="DM332" s="11"/>
      <c r="DN332" s="12"/>
      <c r="DO332" s="12"/>
      <c r="DP332" s="9"/>
      <c r="DQ332" s="10"/>
      <c r="DR332" s="11"/>
      <c r="DS332" s="11"/>
      <c r="DT332" s="12"/>
      <c r="DU332" s="12"/>
      <c r="DV332" s="9"/>
      <c r="DW332" s="10"/>
      <c r="DX332" s="11"/>
      <c r="DY332" s="11"/>
      <c r="DZ332" s="12"/>
      <c r="EA332" s="12"/>
      <c r="EB332" s="9"/>
      <c r="EC332" s="10"/>
      <c r="ED332" s="11"/>
      <c r="EE332" s="11"/>
      <c r="EF332" s="12"/>
      <c r="EG332" s="12"/>
      <c r="EH332" s="9"/>
      <c r="EI332" s="10"/>
      <c r="EJ332" s="11"/>
      <c r="EK332" s="11"/>
      <c r="EL332" s="12"/>
      <c r="EM332" s="12"/>
      <c r="EN332" s="9"/>
      <c r="EO332" s="10"/>
      <c r="EP332" s="11"/>
      <c r="EQ332" s="11"/>
      <c r="ER332" s="12"/>
      <c r="ES332" s="12"/>
      <c r="ET332" s="9"/>
      <c r="EU332" s="10"/>
      <c r="EV332" s="11"/>
      <c r="EW332" s="11"/>
      <c r="EX332" s="12"/>
      <c r="EY332" s="12"/>
      <c r="EZ332" s="9"/>
      <c r="FA332" s="10"/>
      <c r="FB332" s="11"/>
      <c r="FC332" s="11"/>
      <c r="FD332" s="12"/>
      <c r="FE332" s="12"/>
      <c r="FF332" s="9"/>
      <c r="FG332" s="10"/>
      <c r="FH332" s="11"/>
      <c r="FI332" s="11"/>
      <c r="FJ332" s="12"/>
      <c r="FK332" s="12"/>
      <c r="FL332" s="9"/>
      <c r="FM332" s="10"/>
      <c r="FN332" s="11"/>
      <c r="FO332" s="11"/>
      <c r="FP332" s="12"/>
      <c r="FQ332" s="12"/>
      <c r="FR332" s="9"/>
      <c r="FS332" s="10"/>
      <c r="FT332" s="11"/>
      <c r="FU332" s="11"/>
      <c r="FV332" s="12"/>
      <c r="FW332" s="12"/>
      <c r="FX332" s="9"/>
      <c r="FY332" s="10"/>
      <c r="FZ332" s="11"/>
      <c r="GA332" s="11"/>
      <c r="GB332" s="12"/>
      <c r="GC332" s="12"/>
      <c r="GD332" s="9"/>
      <c r="GE332" s="10"/>
      <c r="GF332" s="11"/>
      <c r="GG332" s="11"/>
      <c r="GH332" s="12"/>
      <c r="GI332" s="12"/>
      <c r="GJ332" s="9"/>
      <c r="GK332" s="10"/>
      <c r="GL332" s="11"/>
      <c r="GM332" s="11"/>
      <c r="GN332" s="12"/>
      <c r="GO332" s="12"/>
      <c r="GP332" s="9"/>
      <c r="GQ332" s="10"/>
      <c r="GR332" s="11"/>
      <c r="GS332" s="11"/>
      <c r="GT332" s="12"/>
      <c r="GU332" s="12"/>
      <c r="GV332" s="9"/>
      <c r="GW332" s="10"/>
      <c r="GX332" s="11"/>
      <c r="GY332" s="11"/>
      <c r="GZ332" s="12"/>
      <c r="HA332" s="12"/>
      <c r="HB332" s="9"/>
      <c r="HC332" s="10"/>
      <c r="HD332" s="11"/>
      <c r="HE332" s="11"/>
      <c r="HF332" s="12"/>
      <c r="HG332" s="12"/>
      <c r="HH332" s="9"/>
      <c r="HI332" s="10"/>
      <c r="HJ332" s="11"/>
      <c r="HK332" s="11"/>
      <c r="HL332" s="12"/>
      <c r="HM332" s="12"/>
      <c r="HN332" s="9"/>
      <c r="HO332" s="10"/>
      <c r="HP332" s="11"/>
      <c r="HQ332" s="11"/>
      <c r="HR332" s="12"/>
      <c r="HS332" s="12"/>
      <c r="HT332" s="9"/>
      <c r="HU332" s="10"/>
      <c r="HV332" s="11"/>
      <c r="HW332" s="11"/>
      <c r="HX332" s="12"/>
      <c r="HY332" s="12"/>
      <c r="HZ332" s="9"/>
      <c r="IA332" s="10"/>
      <c r="IB332" s="11"/>
      <c r="IC332" s="11"/>
      <c r="ID332" s="12"/>
      <c r="IE332" s="12"/>
      <c r="IF332" s="9"/>
      <c r="IG332" s="10"/>
      <c r="IH332" s="11"/>
      <c r="II332" s="11"/>
      <c r="IJ332" s="12"/>
      <c r="IK332" s="12"/>
      <c r="IL332" s="9"/>
      <c r="IM332" s="10"/>
      <c r="IN332" s="11"/>
      <c r="IO332" s="11"/>
      <c r="IP332" s="12"/>
      <c r="IQ332" s="12"/>
      <c r="IR332" s="9"/>
      <c r="IS332" s="10"/>
      <c r="IT332" s="11"/>
      <c r="IU332" s="11"/>
    </row>
    <row r="333" spans="1:255" s="7" customFormat="1" ht="15" customHeight="1" x14ac:dyDescent="0.25">
      <c r="A333" s="68" t="s">
        <v>12</v>
      </c>
      <c r="B333" s="53" t="s">
        <v>10</v>
      </c>
      <c r="C333" s="105">
        <v>1</v>
      </c>
      <c r="D333" s="45"/>
      <c r="E333" s="46">
        <f t="shared" si="51"/>
        <v>0</v>
      </c>
      <c r="F333" s="9"/>
      <c r="G333" s="10"/>
      <c r="H333" s="11"/>
      <c r="I333" s="11"/>
      <c r="J333" s="12"/>
      <c r="K333" s="12"/>
      <c r="L333" s="9"/>
      <c r="M333" s="10"/>
      <c r="N333" s="11"/>
      <c r="O333" s="11"/>
      <c r="P333" s="12"/>
      <c r="Q333" s="12"/>
      <c r="R333" s="9"/>
      <c r="S333" s="10"/>
      <c r="T333" s="11"/>
      <c r="U333" s="11"/>
      <c r="V333" s="12"/>
      <c r="W333" s="12"/>
      <c r="X333" s="9"/>
      <c r="Y333" s="10"/>
      <c r="Z333" s="11"/>
      <c r="AA333" s="11"/>
      <c r="AB333" s="12"/>
      <c r="AC333" s="12"/>
      <c r="AD333" s="9"/>
      <c r="AE333" s="10"/>
      <c r="AF333" s="11"/>
      <c r="AG333" s="11"/>
      <c r="AH333" s="12"/>
      <c r="AI333" s="12"/>
      <c r="AJ333" s="9"/>
      <c r="AK333" s="10"/>
      <c r="AL333" s="11"/>
      <c r="AM333" s="11"/>
      <c r="AN333" s="12"/>
      <c r="AO333" s="12"/>
      <c r="AP333" s="9"/>
      <c r="AQ333" s="10"/>
      <c r="AR333" s="11"/>
      <c r="AS333" s="11"/>
      <c r="AT333" s="12"/>
      <c r="AU333" s="12"/>
      <c r="AV333" s="9"/>
      <c r="AW333" s="10"/>
      <c r="AX333" s="11"/>
      <c r="AY333" s="11"/>
      <c r="AZ333" s="12"/>
      <c r="BA333" s="12"/>
      <c r="BB333" s="9"/>
      <c r="BC333" s="10"/>
      <c r="BD333" s="11"/>
      <c r="BE333" s="11"/>
      <c r="BF333" s="12"/>
      <c r="BG333" s="12"/>
      <c r="BH333" s="9"/>
      <c r="BI333" s="10"/>
      <c r="BJ333" s="11"/>
      <c r="BK333" s="11"/>
      <c r="BL333" s="12"/>
      <c r="BM333" s="12"/>
      <c r="BN333" s="9"/>
      <c r="BO333" s="10"/>
      <c r="BP333" s="11"/>
      <c r="BQ333" s="11"/>
      <c r="BR333" s="12"/>
      <c r="BS333" s="12"/>
      <c r="BT333" s="9"/>
      <c r="BU333" s="10"/>
      <c r="BV333" s="11"/>
      <c r="BW333" s="11"/>
      <c r="BX333" s="12"/>
      <c r="BY333" s="12"/>
      <c r="BZ333" s="9"/>
      <c r="CA333" s="10"/>
      <c r="CB333" s="11"/>
      <c r="CC333" s="11"/>
      <c r="CD333" s="12"/>
      <c r="CE333" s="12"/>
      <c r="CF333" s="9"/>
      <c r="CG333" s="10"/>
      <c r="CH333" s="11"/>
      <c r="CI333" s="11"/>
      <c r="CJ333" s="12"/>
      <c r="CK333" s="12"/>
      <c r="CL333" s="9"/>
      <c r="CM333" s="10"/>
      <c r="CN333" s="11"/>
      <c r="CO333" s="11"/>
      <c r="CP333" s="12"/>
      <c r="CQ333" s="12"/>
      <c r="CR333" s="9"/>
      <c r="CS333" s="10"/>
      <c r="CT333" s="11"/>
      <c r="CU333" s="11"/>
      <c r="CV333" s="12"/>
      <c r="CW333" s="12"/>
      <c r="CX333" s="9"/>
      <c r="CY333" s="10"/>
      <c r="CZ333" s="11"/>
      <c r="DA333" s="11"/>
      <c r="DB333" s="12"/>
      <c r="DC333" s="12"/>
      <c r="DD333" s="9"/>
      <c r="DE333" s="10"/>
      <c r="DF333" s="11"/>
      <c r="DG333" s="11"/>
      <c r="DH333" s="12"/>
      <c r="DI333" s="12"/>
      <c r="DJ333" s="9"/>
      <c r="DK333" s="10"/>
      <c r="DL333" s="11"/>
      <c r="DM333" s="11"/>
      <c r="DN333" s="12"/>
      <c r="DO333" s="12"/>
      <c r="DP333" s="9"/>
      <c r="DQ333" s="10"/>
      <c r="DR333" s="11"/>
      <c r="DS333" s="11"/>
      <c r="DT333" s="12"/>
      <c r="DU333" s="12"/>
      <c r="DV333" s="9"/>
      <c r="DW333" s="10"/>
      <c r="DX333" s="11"/>
      <c r="DY333" s="11"/>
      <c r="DZ333" s="12"/>
      <c r="EA333" s="12"/>
      <c r="EB333" s="9"/>
      <c r="EC333" s="10"/>
      <c r="ED333" s="11"/>
      <c r="EE333" s="11"/>
      <c r="EF333" s="12"/>
      <c r="EG333" s="12"/>
      <c r="EH333" s="9"/>
      <c r="EI333" s="10"/>
      <c r="EJ333" s="11"/>
      <c r="EK333" s="11"/>
      <c r="EL333" s="12"/>
      <c r="EM333" s="12"/>
      <c r="EN333" s="9"/>
      <c r="EO333" s="10"/>
      <c r="EP333" s="11"/>
      <c r="EQ333" s="11"/>
      <c r="ER333" s="12"/>
      <c r="ES333" s="12"/>
      <c r="ET333" s="9"/>
      <c r="EU333" s="10"/>
      <c r="EV333" s="11"/>
      <c r="EW333" s="11"/>
      <c r="EX333" s="12"/>
      <c r="EY333" s="12"/>
      <c r="EZ333" s="9"/>
      <c r="FA333" s="10"/>
      <c r="FB333" s="11"/>
      <c r="FC333" s="11"/>
      <c r="FD333" s="12"/>
      <c r="FE333" s="12"/>
      <c r="FF333" s="9"/>
      <c r="FG333" s="10"/>
      <c r="FH333" s="11"/>
      <c r="FI333" s="11"/>
      <c r="FJ333" s="12"/>
      <c r="FK333" s="12"/>
      <c r="FL333" s="9"/>
      <c r="FM333" s="10"/>
      <c r="FN333" s="11"/>
      <c r="FO333" s="11"/>
      <c r="FP333" s="12"/>
      <c r="FQ333" s="12"/>
      <c r="FR333" s="9"/>
      <c r="FS333" s="10"/>
      <c r="FT333" s="11"/>
      <c r="FU333" s="11"/>
      <c r="FV333" s="12"/>
      <c r="FW333" s="12"/>
      <c r="FX333" s="9"/>
      <c r="FY333" s="10"/>
      <c r="FZ333" s="11"/>
      <c r="GA333" s="11"/>
      <c r="GB333" s="12"/>
      <c r="GC333" s="12"/>
      <c r="GD333" s="9"/>
      <c r="GE333" s="10"/>
      <c r="GF333" s="11"/>
      <c r="GG333" s="11"/>
      <c r="GH333" s="12"/>
      <c r="GI333" s="12"/>
      <c r="GJ333" s="9"/>
      <c r="GK333" s="10"/>
      <c r="GL333" s="11"/>
      <c r="GM333" s="11"/>
      <c r="GN333" s="12"/>
      <c r="GO333" s="12"/>
      <c r="GP333" s="9"/>
      <c r="GQ333" s="10"/>
      <c r="GR333" s="11"/>
      <c r="GS333" s="11"/>
      <c r="GT333" s="12"/>
      <c r="GU333" s="12"/>
      <c r="GV333" s="9"/>
      <c r="GW333" s="10"/>
      <c r="GX333" s="11"/>
      <c r="GY333" s="11"/>
      <c r="GZ333" s="12"/>
      <c r="HA333" s="12"/>
      <c r="HB333" s="9"/>
      <c r="HC333" s="10"/>
      <c r="HD333" s="11"/>
      <c r="HE333" s="11"/>
      <c r="HF333" s="12"/>
      <c r="HG333" s="12"/>
      <c r="HH333" s="9"/>
      <c r="HI333" s="10"/>
      <c r="HJ333" s="11"/>
      <c r="HK333" s="11"/>
      <c r="HL333" s="12"/>
      <c r="HM333" s="12"/>
      <c r="HN333" s="9"/>
      <c r="HO333" s="10"/>
      <c r="HP333" s="11"/>
      <c r="HQ333" s="11"/>
      <c r="HR333" s="12"/>
      <c r="HS333" s="12"/>
      <c r="HT333" s="9"/>
      <c r="HU333" s="10"/>
      <c r="HV333" s="11"/>
      <c r="HW333" s="11"/>
      <c r="HX333" s="12"/>
      <c r="HY333" s="12"/>
      <c r="HZ333" s="9"/>
      <c r="IA333" s="10"/>
      <c r="IB333" s="11"/>
      <c r="IC333" s="11"/>
      <c r="ID333" s="12"/>
      <c r="IE333" s="12"/>
      <c r="IF333" s="9"/>
      <c r="IG333" s="10"/>
      <c r="IH333" s="11"/>
      <c r="II333" s="11"/>
      <c r="IJ333" s="12"/>
      <c r="IK333" s="12"/>
      <c r="IL333" s="9"/>
      <c r="IM333" s="10"/>
      <c r="IN333" s="11"/>
      <c r="IO333" s="11"/>
      <c r="IP333" s="12"/>
      <c r="IQ333" s="12"/>
      <c r="IR333" s="9"/>
      <c r="IS333" s="10"/>
      <c r="IT333" s="11"/>
      <c r="IU333" s="11"/>
    </row>
    <row r="334" spans="1:255" s="7" customFormat="1" ht="15" customHeight="1" x14ac:dyDescent="0.25">
      <c r="A334" s="68"/>
      <c r="B334" s="53"/>
      <c r="C334" s="105"/>
      <c r="D334" s="45"/>
      <c r="E334" s="46" t="str">
        <f t="shared" si="51"/>
        <v/>
      </c>
      <c r="F334" s="9"/>
      <c r="G334" s="10"/>
      <c r="H334" s="11"/>
      <c r="I334" s="11"/>
      <c r="J334" s="12"/>
      <c r="K334" s="12"/>
      <c r="L334" s="9"/>
      <c r="M334" s="10"/>
      <c r="N334" s="11"/>
      <c r="O334" s="11"/>
      <c r="P334" s="12"/>
      <c r="Q334" s="12"/>
      <c r="R334" s="9"/>
      <c r="S334" s="10"/>
      <c r="T334" s="11"/>
      <c r="U334" s="11"/>
      <c r="V334" s="12"/>
      <c r="W334" s="12"/>
      <c r="X334" s="9"/>
      <c r="Y334" s="10"/>
      <c r="Z334" s="11"/>
      <c r="AA334" s="11"/>
      <c r="AB334" s="12"/>
      <c r="AC334" s="12"/>
      <c r="AD334" s="9"/>
      <c r="AE334" s="10"/>
      <c r="AF334" s="11"/>
      <c r="AG334" s="11"/>
      <c r="AH334" s="12"/>
      <c r="AI334" s="12"/>
      <c r="AJ334" s="9"/>
      <c r="AK334" s="10"/>
      <c r="AL334" s="11"/>
      <c r="AM334" s="11"/>
      <c r="AN334" s="12"/>
      <c r="AO334" s="12"/>
      <c r="AP334" s="9"/>
      <c r="AQ334" s="10"/>
      <c r="AR334" s="11"/>
      <c r="AS334" s="11"/>
      <c r="AT334" s="12"/>
      <c r="AU334" s="12"/>
      <c r="AV334" s="9"/>
      <c r="AW334" s="10"/>
      <c r="AX334" s="11"/>
      <c r="AY334" s="11"/>
      <c r="AZ334" s="12"/>
      <c r="BA334" s="12"/>
      <c r="BB334" s="9"/>
      <c r="BC334" s="10"/>
      <c r="BD334" s="11"/>
      <c r="BE334" s="11"/>
      <c r="BF334" s="12"/>
      <c r="BG334" s="12"/>
      <c r="BH334" s="9"/>
      <c r="BI334" s="10"/>
      <c r="BJ334" s="11"/>
      <c r="BK334" s="11"/>
      <c r="BL334" s="12"/>
      <c r="BM334" s="12"/>
      <c r="BN334" s="9"/>
      <c r="BO334" s="10"/>
      <c r="BP334" s="11"/>
      <c r="BQ334" s="11"/>
      <c r="BR334" s="12"/>
      <c r="BS334" s="12"/>
      <c r="BT334" s="9"/>
      <c r="BU334" s="10"/>
      <c r="BV334" s="11"/>
      <c r="BW334" s="11"/>
      <c r="BX334" s="12"/>
      <c r="BY334" s="12"/>
      <c r="BZ334" s="9"/>
      <c r="CA334" s="10"/>
      <c r="CB334" s="11"/>
      <c r="CC334" s="11"/>
      <c r="CD334" s="12"/>
      <c r="CE334" s="12"/>
      <c r="CF334" s="9"/>
      <c r="CG334" s="10"/>
      <c r="CH334" s="11"/>
      <c r="CI334" s="11"/>
      <c r="CJ334" s="12"/>
      <c r="CK334" s="12"/>
      <c r="CL334" s="9"/>
      <c r="CM334" s="10"/>
      <c r="CN334" s="11"/>
      <c r="CO334" s="11"/>
      <c r="CP334" s="12"/>
      <c r="CQ334" s="12"/>
      <c r="CR334" s="9"/>
      <c r="CS334" s="10"/>
      <c r="CT334" s="11"/>
      <c r="CU334" s="11"/>
      <c r="CV334" s="12"/>
      <c r="CW334" s="12"/>
      <c r="CX334" s="9"/>
      <c r="CY334" s="10"/>
      <c r="CZ334" s="11"/>
      <c r="DA334" s="11"/>
      <c r="DB334" s="12"/>
      <c r="DC334" s="12"/>
      <c r="DD334" s="9"/>
      <c r="DE334" s="10"/>
      <c r="DF334" s="11"/>
      <c r="DG334" s="11"/>
      <c r="DH334" s="12"/>
      <c r="DI334" s="12"/>
      <c r="DJ334" s="9"/>
      <c r="DK334" s="10"/>
      <c r="DL334" s="11"/>
      <c r="DM334" s="11"/>
      <c r="DN334" s="12"/>
      <c r="DO334" s="12"/>
      <c r="DP334" s="9"/>
      <c r="DQ334" s="10"/>
      <c r="DR334" s="11"/>
      <c r="DS334" s="11"/>
      <c r="DT334" s="12"/>
      <c r="DU334" s="12"/>
      <c r="DV334" s="9"/>
      <c r="DW334" s="10"/>
      <c r="DX334" s="11"/>
      <c r="DY334" s="11"/>
      <c r="DZ334" s="12"/>
      <c r="EA334" s="12"/>
      <c r="EB334" s="9"/>
      <c r="EC334" s="10"/>
      <c r="ED334" s="11"/>
      <c r="EE334" s="11"/>
      <c r="EF334" s="12"/>
      <c r="EG334" s="12"/>
      <c r="EH334" s="9"/>
      <c r="EI334" s="10"/>
      <c r="EJ334" s="11"/>
      <c r="EK334" s="11"/>
      <c r="EL334" s="12"/>
      <c r="EM334" s="12"/>
      <c r="EN334" s="9"/>
      <c r="EO334" s="10"/>
      <c r="EP334" s="11"/>
      <c r="EQ334" s="11"/>
      <c r="ER334" s="12"/>
      <c r="ES334" s="12"/>
      <c r="ET334" s="9"/>
      <c r="EU334" s="10"/>
      <c r="EV334" s="11"/>
      <c r="EW334" s="11"/>
      <c r="EX334" s="12"/>
      <c r="EY334" s="12"/>
      <c r="EZ334" s="9"/>
      <c r="FA334" s="10"/>
      <c r="FB334" s="11"/>
      <c r="FC334" s="11"/>
      <c r="FD334" s="12"/>
      <c r="FE334" s="12"/>
      <c r="FF334" s="9"/>
      <c r="FG334" s="10"/>
      <c r="FH334" s="11"/>
      <c r="FI334" s="11"/>
      <c r="FJ334" s="12"/>
      <c r="FK334" s="12"/>
      <c r="FL334" s="9"/>
      <c r="FM334" s="10"/>
      <c r="FN334" s="11"/>
      <c r="FO334" s="11"/>
      <c r="FP334" s="12"/>
      <c r="FQ334" s="12"/>
      <c r="FR334" s="9"/>
      <c r="FS334" s="10"/>
      <c r="FT334" s="11"/>
      <c r="FU334" s="11"/>
      <c r="FV334" s="12"/>
      <c r="FW334" s="12"/>
      <c r="FX334" s="9"/>
      <c r="FY334" s="10"/>
      <c r="FZ334" s="11"/>
      <c r="GA334" s="11"/>
      <c r="GB334" s="12"/>
      <c r="GC334" s="12"/>
      <c r="GD334" s="9"/>
      <c r="GE334" s="10"/>
      <c r="GF334" s="11"/>
      <c r="GG334" s="11"/>
      <c r="GH334" s="12"/>
      <c r="GI334" s="12"/>
      <c r="GJ334" s="9"/>
      <c r="GK334" s="10"/>
      <c r="GL334" s="11"/>
      <c r="GM334" s="11"/>
      <c r="GN334" s="12"/>
      <c r="GO334" s="12"/>
      <c r="GP334" s="9"/>
      <c r="GQ334" s="10"/>
      <c r="GR334" s="11"/>
      <c r="GS334" s="11"/>
      <c r="GT334" s="12"/>
      <c r="GU334" s="12"/>
      <c r="GV334" s="9"/>
      <c r="GW334" s="10"/>
      <c r="GX334" s="11"/>
      <c r="GY334" s="11"/>
      <c r="GZ334" s="12"/>
      <c r="HA334" s="12"/>
      <c r="HB334" s="9"/>
      <c r="HC334" s="10"/>
      <c r="HD334" s="11"/>
      <c r="HE334" s="11"/>
      <c r="HF334" s="12"/>
      <c r="HG334" s="12"/>
      <c r="HH334" s="9"/>
      <c r="HI334" s="10"/>
      <c r="HJ334" s="11"/>
      <c r="HK334" s="11"/>
      <c r="HL334" s="12"/>
      <c r="HM334" s="12"/>
      <c r="HN334" s="9"/>
      <c r="HO334" s="10"/>
      <c r="HP334" s="11"/>
      <c r="HQ334" s="11"/>
      <c r="HR334" s="12"/>
      <c r="HS334" s="12"/>
      <c r="HT334" s="9"/>
      <c r="HU334" s="10"/>
      <c r="HV334" s="11"/>
      <c r="HW334" s="11"/>
      <c r="HX334" s="12"/>
      <c r="HY334" s="12"/>
      <c r="HZ334" s="9"/>
      <c r="IA334" s="10"/>
      <c r="IB334" s="11"/>
      <c r="IC334" s="11"/>
      <c r="ID334" s="12"/>
      <c r="IE334" s="12"/>
      <c r="IF334" s="9"/>
      <c r="IG334" s="10"/>
      <c r="IH334" s="11"/>
      <c r="II334" s="11"/>
      <c r="IJ334" s="12"/>
      <c r="IK334" s="12"/>
      <c r="IL334" s="9"/>
      <c r="IM334" s="10"/>
      <c r="IN334" s="11"/>
      <c r="IO334" s="11"/>
      <c r="IP334" s="12"/>
      <c r="IQ334" s="12"/>
      <c r="IR334" s="9"/>
      <c r="IS334" s="10"/>
      <c r="IT334" s="11"/>
      <c r="IU334" s="11"/>
    </row>
    <row r="335" spans="1:255" s="7" customFormat="1" ht="15" customHeight="1" x14ac:dyDescent="0.25">
      <c r="A335" s="68" t="s">
        <v>166</v>
      </c>
      <c r="B335" s="53" t="s">
        <v>10</v>
      </c>
      <c r="C335" s="105">
        <v>1</v>
      </c>
      <c r="D335" s="45"/>
      <c r="E335" s="46">
        <f t="shared" si="51"/>
        <v>0</v>
      </c>
      <c r="F335" s="9"/>
      <c r="G335" s="10"/>
      <c r="H335" s="11"/>
      <c r="I335" s="11"/>
      <c r="J335" s="12"/>
      <c r="K335" s="12"/>
      <c r="L335" s="9"/>
      <c r="M335" s="10"/>
      <c r="N335" s="11"/>
      <c r="O335" s="11"/>
      <c r="P335" s="12"/>
      <c r="Q335" s="12"/>
      <c r="R335" s="9"/>
      <c r="S335" s="10"/>
      <c r="T335" s="11"/>
      <c r="U335" s="11"/>
      <c r="V335" s="12"/>
      <c r="W335" s="12"/>
      <c r="X335" s="9"/>
      <c r="Y335" s="10"/>
      <c r="Z335" s="11"/>
      <c r="AA335" s="11"/>
      <c r="AB335" s="12"/>
      <c r="AC335" s="12"/>
      <c r="AD335" s="9"/>
      <c r="AE335" s="10"/>
      <c r="AF335" s="11"/>
      <c r="AG335" s="11"/>
      <c r="AH335" s="12"/>
      <c r="AI335" s="12"/>
      <c r="AJ335" s="9"/>
      <c r="AK335" s="10"/>
      <c r="AL335" s="11"/>
      <c r="AM335" s="11"/>
      <c r="AN335" s="12"/>
      <c r="AO335" s="12"/>
      <c r="AP335" s="9"/>
      <c r="AQ335" s="10"/>
      <c r="AR335" s="11"/>
      <c r="AS335" s="11"/>
      <c r="AT335" s="12"/>
      <c r="AU335" s="12"/>
      <c r="AV335" s="9"/>
      <c r="AW335" s="10"/>
      <c r="AX335" s="11"/>
      <c r="AY335" s="11"/>
      <c r="AZ335" s="12"/>
      <c r="BA335" s="12"/>
      <c r="BB335" s="9"/>
      <c r="BC335" s="10"/>
      <c r="BD335" s="11"/>
      <c r="BE335" s="11"/>
      <c r="BF335" s="12"/>
      <c r="BG335" s="12"/>
      <c r="BH335" s="9"/>
      <c r="BI335" s="10"/>
      <c r="BJ335" s="11"/>
      <c r="BK335" s="11"/>
      <c r="BL335" s="12"/>
      <c r="BM335" s="12"/>
      <c r="BN335" s="9"/>
      <c r="BO335" s="10"/>
      <c r="BP335" s="11"/>
      <c r="BQ335" s="11"/>
      <c r="BR335" s="12"/>
      <c r="BS335" s="12"/>
      <c r="BT335" s="9"/>
      <c r="BU335" s="10"/>
      <c r="BV335" s="11"/>
      <c r="BW335" s="11"/>
      <c r="BX335" s="12"/>
      <c r="BY335" s="12"/>
      <c r="BZ335" s="9"/>
      <c r="CA335" s="10"/>
      <c r="CB335" s="11"/>
      <c r="CC335" s="11"/>
      <c r="CD335" s="12"/>
      <c r="CE335" s="12"/>
      <c r="CF335" s="9"/>
      <c r="CG335" s="10"/>
      <c r="CH335" s="11"/>
      <c r="CI335" s="11"/>
      <c r="CJ335" s="12"/>
      <c r="CK335" s="12"/>
      <c r="CL335" s="9"/>
      <c r="CM335" s="10"/>
      <c r="CN335" s="11"/>
      <c r="CO335" s="11"/>
      <c r="CP335" s="12"/>
      <c r="CQ335" s="12"/>
      <c r="CR335" s="9"/>
      <c r="CS335" s="10"/>
      <c r="CT335" s="11"/>
      <c r="CU335" s="11"/>
      <c r="CV335" s="12"/>
      <c r="CW335" s="12"/>
      <c r="CX335" s="9"/>
      <c r="CY335" s="10"/>
      <c r="CZ335" s="11"/>
      <c r="DA335" s="11"/>
      <c r="DB335" s="12"/>
      <c r="DC335" s="12"/>
      <c r="DD335" s="9"/>
      <c r="DE335" s="10"/>
      <c r="DF335" s="11"/>
      <c r="DG335" s="11"/>
      <c r="DH335" s="12"/>
      <c r="DI335" s="12"/>
      <c r="DJ335" s="9"/>
      <c r="DK335" s="10"/>
      <c r="DL335" s="11"/>
      <c r="DM335" s="11"/>
      <c r="DN335" s="12"/>
      <c r="DO335" s="12"/>
      <c r="DP335" s="9"/>
      <c r="DQ335" s="10"/>
      <c r="DR335" s="11"/>
      <c r="DS335" s="11"/>
      <c r="DT335" s="12"/>
      <c r="DU335" s="12"/>
      <c r="DV335" s="9"/>
      <c r="DW335" s="10"/>
      <c r="DX335" s="11"/>
      <c r="DY335" s="11"/>
      <c r="DZ335" s="12"/>
      <c r="EA335" s="12"/>
      <c r="EB335" s="9"/>
      <c r="EC335" s="10"/>
      <c r="ED335" s="11"/>
      <c r="EE335" s="11"/>
      <c r="EF335" s="12"/>
      <c r="EG335" s="12"/>
      <c r="EH335" s="9"/>
      <c r="EI335" s="10"/>
      <c r="EJ335" s="11"/>
      <c r="EK335" s="11"/>
      <c r="EL335" s="12"/>
      <c r="EM335" s="12"/>
      <c r="EN335" s="9"/>
      <c r="EO335" s="10"/>
      <c r="EP335" s="11"/>
      <c r="EQ335" s="11"/>
      <c r="ER335" s="12"/>
      <c r="ES335" s="12"/>
      <c r="ET335" s="9"/>
      <c r="EU335" s="10"/>
      <c r="EV335" s="11"/>
      <c r="EW335" s="11"/>
      <c r="EX335" s="12"/>
      <c r="EY335" s="12"/>
      <c r="EZ335" s="9"/>
      <c r="FA335" s="10"/>
      <c r="FB335" s="11"/>
      <c r="FC335" s="11"/>
      <c r="FD335" s="12"/>
      <c r="FE335" s="12"/>
      <c r="FF335" s="9"/>
      <c r="FG335" s="10"/>
      <c r="FH335" s="11"/>
      <c r="FI335" s="11"/>
      <c r="FJ335" s="12"/>
      <c r="FK335" s="12"/>
      <c r="FL335" s="9"/>
      <c r="FM335" s="10"/>
      <c r="FN335" s="11"/>
      <c r="FO335" s="11"/>
      <c r="FP335" s="12"/>
      <c r="FQ335" s="12"/>
      <c r="FR335" s="9"/>
      <c r="FS335" s="10"/>
      <c r="FT335" s="11"/>
      <c r="FU335" s="11"/>
      <c r="FV335" s="12"/>
      <c r="FW335" s="12"/>
      <c r="FX335" s="9"/>
      <c r="FY335" s="10"/>
      <c r="FZ335" s="11"/>
      <c r="GA335" s="11"/>
      <c r="GB335" s="12"/>
      <c r="GC335" s="12"/>
      <c r="GD335" s="9"/>
      <c r="GE335" s="10"/>
      <c r="GF335" s="11"/>
      <c r="GG335" s="11"/>
      <c r="GH335" s="12"/>
      <c r="GI335" s="12"/>
      <c r="GJ335" s="9"/>
      <c r="GK335" s="10"/>
      <c r="GL335" s="11"/>
      <c r="GM335" s="11"/>
      <c r="GN335" s="12"/>
      <c r="GO335" s="12"/>
      <c r="GP335" s="9"/>
      <c r="GQ335" s="10"/>
      <c r="GR335" s="11"/>
      <c r="GS335" s="11"/>
      <c r="GT335" s="12"/>
      <c r="GU335" s="12"/>
      <c r="GV335" s="9"/>
      <c r="GW335" s="10"/>
      <c r="GX335" s="11"/>
      <c r="GY335" s="11"/>
      <c r="GZ335" s="12"/>
      <c r="HA335" s="12"/>
      <c r="HB335" s="9"/>
      <c r="HC335" s="10"/>
      <c r="HD335" s="11"/>
      <c r="HE335" s="11"/>
      <c r="HF335" s="12"/>
      <c r="HG335" s="12"/>
      <c r="HH335" s="9"/>
      <c r="HI335" s="10"/>
      <c r="HJ335" s="11"/>
      <c r="HK335" s="11"/>
      <c r="HL335" s="12"/>
      <c r="HM335" s="12"/>
      <c r="HN335" s="9"/>
      <c r="HO335" s="10"/>
      <c r="HP335" s="11"/>
      <c r="HQ335" s="11"/>
      <c r="HR335" s="12"/>
      <c r="HS335" s="12"/>
      <c r="HT335" s="9"/>
      <c r="HU335" s="10"/>
      <c r="HV335" s="11"/>
      <c r="HW335" s="11"/>
      <c r="HX335" s="12"/>
      <c r="HY335" s="12"/>
      <c r="HZ335" s="9"/>
      <c r="IA335" s="10"/>
      <c r="IB335" s="11"/>
      <c r="IC335" s="11"/>
      <c r="ID335" s="12"/>
      <c r="IE335" s="12"/>
      <c r="IF335" s="9"/>
      <c r="IG335" s="10"/>
      <c r="IH335" s="11"/>
      <c r="II335" s="11"/>
      <c r="IJ335" s="12"/>
      <c r="IK335" s="12"/>
      <c r="IL335" s="9"/>
      <c r="IM335" s="10"/>
      <c r="IN335" s="11"/>
      <c r="IO335" s="11"/>
      <c r="IP335" s="12"/>
      <c r="IQ335" s="12"/>
      <c r="IR335" s="9"/>
      <c r="IS335" s="10"/>
      <c r="IT335" s="11"/>
      <c r="IU335" s="11"/>
    </row>
    <row r="336" spans="1:255" s="7" customFormat="1" ht="14.25" customHeight="1" x14ac:dyDescent="0.25">
      <c r="A336" s="68" t="s">
        <v>43</v>
      </c>
      <c r="B336" s="53" t="s">
        <v>10</v>
      </c>
      <c r="C336" s="105">
        <v>1</v>
      </c>
      <c r="D336" s="45"/>
      <c r="E336" s="46">
        <f t="shared" si="51"/>
        <v>0</v>
      </c>
      <c r="F336" s="9"/>
      <c r="G336" s="10"/>
      <c r="H336" s="11"/>
      <c r="I336" s="11"/>
      <c r="J336" s="12"/>
      <c r="K336" s="12"/>
      <c r="L336" s="9"/>
      <c r="M336" s="10"/>
      <c r="N336" s="11"/>
      <c r="O336" s="11"/>
      <c r="P336" s="12"/>
      <c r="Q336" s="12"/>
      <c r="R336" s="9"/>
      <c r="S336" s="10"/>
      <c r="T336" s="11"/>
      <c r="U336" s="11"/>
      <c r="V336" s="12"/>
      <c r="W336" s="12"/>
      <c r="X336" s="9"/>
      <c r="Y336" s="10"/>
      <c r="Z336" s="11"/>
      <c r="AA336" s="11"/>
      <c r="AB336" s="12"/>
      <c r="AC336" s="12"/>
      <c r="AD336" s="9"/>
      <c r="AE336" s="10"/>
      <c r="AF336" s="11"/>
      <c r="AG336" s="11"/>
      <c r="AH336" s="12"/>
      <c r="AI336" s="12"/>
      <c r="AJ336" s="9"/>
      <c r="AK336" s="10"/>
      <c r="AL336" s="11"/>
      <c r="AM336" s="11"/>
      <c r="AN336" s="12"/>
      <c r="AO336" s="12"/>
      <c r="AP336" s="9"/>
      <c r="AQ336" s="10"/>
      <c r="AR336" s="11"/>
      <c r="AS336" s="11"/>
      <c r="AT336" s="12"/>
      <c r="AU336" s="12"/>
      <c r="AV336" s="9"/>
      <c r="AW336" s="10"/>
      <c r="AX336" s="11"/>
      <c r="AY336" s="11"/>
      <c r="AZ336" s="12"/>
      <c r="BA336" s="12"/>
      <c r="BB336" s="9"/>
      <c r="BC336" s="10"/>
      <c r="BD336" s="11"/>
      <c r="BE336" s="11"/>
      <c r="BF336" s="12"/>
      <c r="BG336" s="12"/>
      <c r="BH336" s="9"/>
      <c r="BI336" s="10"/>
      <c r="BJ336" s="11"/>
      <c r="BK336" s="11"/>
      <c r="BL336" s="12"/>
      <c r="BM336" s="12"/>
      <c r="BN336" s="9"/>
      <c r="BO336" s="10"/>
      <c r="BP336" s="11"/>
      <c r="BQ336" s="11"/>
      <c r="BR336" s="12"/>
      <c r="BS336" s="12"/>
      <c r="BT336" s="9"/>
      <c r="BU336" s="10"/>
      <c r="BV336" s="11"/>
      <c r="BW336" s="11"/>
      <c r="BX336" s="12"/>
      <c r="BY336" s="12"/>
      <c r="BZ336" s="9"/>
      <c r="CA336" s="10"/>
      <c r="CB336" s="11"/>
      <c r="CC336" s="11"/>
      <c r="CD336" s="12"/>
      <c r="CE336" s="12"/>
      <c r="CF336" s="9"/>
      <c r="CG336" s="10"/>
      <c r="CH336" s="11"/>
      <c r="CI336" s="11"/>
      <c r="CJ336" s="12"/>
      <c r="CK336" s="12"/>
      <c r="CL336" s="9"/>
      <c r="CM336" s="10"/>
      <c r="CN336" s="11"/>
      <c r="CO336" s="11"/>
      <c r="CP336" s="12"/>
      <c r="CQ336" s="12"/>
      <c r="CR336" s="9"/>
      <c r="CS336" s="10"/>
      <c r="CT336" s="11"/>
      <c r="CU336" s="11"/>
      <c r="CV336" s="12"/>
      <c r="CW336" s="12"/>
      <c r="CX336" s="9"/>
      <c r="CY336" s="10"/>
      <c r="CZ336" s="11"/>
      <c r="DA336" s="11"/>
      <c r="DB336" s="12"/>
      <c r="DC336" s="12"/>
      <c r="DD336" s="9"/>
      <c r="DE336" s="10"/>
      <c r="DF336" s="11"/>
      <c r="DG336" s="11"/>
      <c r="DH336" s="12"/>
      <c r="DI336" s="12"/>
      <c r="DJ336" s="9"/>
      <c r="DK336" s="10"/>
      <c r="DL336" s="11"/>
      <c r="DM336" s="11"/>
      <c r="DN336" s="12"/>
      <c r="DO336" s="12"/>
      <c r="DP336" s="9"/>
      <c r="DQ336" s="10"/>
      <c r="DR336" s="11"/>
      <c r="DS336" s="11"/>
      <c r="DT336" s="12"/>
      <c r="DU336" s="12"/>
      <c r="DV336" s="9"/>
      <c r="DW336" s="10"/>
      <c r="DX336" s="11"/>
      <c r="DY336" s="11"/>
      <c r="DZ336" s="12"/>
      <c r="EA336" s="12"/>
      <c r="EB336" s="9"/>
      <c r="EC336" s="10"/>
      <c r="ED336" s="11"/>
      <c r="EE336" s="11"/>
      <c r="EF336" s="12"/>
      <c r="EG336" s="12"/>
      <c r="EH336" s="9"/>
      <c r="EI336" s="10"/>
      <c r="EJ336" s="11"/>
      <c r="EK336" s="11"/>
      <c r="EL336" s="12"/>
      <c r="EM336" s="12"/>
      <c r="EN336" s="9"/>
      <c r="EO336" s="10"/>
      <c r="EP336" s="11"/>
      <c r="EQ336" s="11"/>
      <c r="ER336" s="12"/>
      <c r="ES336" s="12"/>
      <c r="ET336" s="9"/>
      <c r="EU336" s="10"/>
      <c r="EV336" s="11"/>
      <c r="EW336" s="11"/>
      <c r="EX336" s="12"/>
      <c r="EY336" s="12"/>
      <c r="EZ336" s="9"/>
      <c r="FA336" s="10"/>
      <c r="FB336" s="11"/>
      <c r="FC336" s="11"/>
      <c r="FD336" s="12"/>
      <c r="FE336" s="12"/>
      <c r="FF336" s="9"/>
      <c r="FG336" s="10"/>
      <c r="FH336" s="11"/>
      <c r="FI336" s="11"/>
      <c r="FJ336" s="12"/>
      <c r="FK336" s="12"/>
      <c r="FL336" s="9"/>
      <c r="FM336" s="10"/>
      <c r="FN336" s="11"/>
      <c r="FO336" s="11"/>
      <c r="FP336" s="12"/>
      <c r="FQ336" s="12"/>
      <c r="FR336" s="9"/>
      <c r="FS336" s="10"/>
      <c r="FT336" s="11"/>
      <c r="FU336" s="11"/>
      <c r="FV336" s="12"/>
      <c r="FW336" s="12"/>
      <c r="FX336" s="9"/>
      <c r="FY336" s="10"/>
      <c r="FZ336" s="11"/>
      <c r="GA336" s="11"/>
      <c r="GB336" s="12"/>
      <c r="GC336" s="12"/>
      <c r="GD336" s="9"/>
      <c r="GE336" s="10"/>
      <c r="GF336" s="11"/>
      <c r="GG336" s="11"/>
      <c r="GH336" s="12"/>
      <c r="GI336" s="12"/>
      <c r="GJ336" s="9"/>
      <c r="GK336" s="10"/>
      <c r="GL336" s="11"/>
      <c r="GM336" s="11"/>
      <c r="GN336" s="12"/>
      <c r="GO336" s="12"/>
      <c r="GP336" s="9"/>
      <c r="GQ336" s="10"/>
      <c r="GR336" s="11"/>
      <c r="GS336" s="11"/>
      <c r="GT336" s="12"/>
      <c r="GU336" s="12"/>
      <c r="GV336" s="9"/>
      <c r="GW336" s="10"/>
      <c r="GX336" s="11"/>
      <c r="GY336" s="11"/>
      <c r="GZ336" s="12"/>
      <c r="HA336" s="12"/>
      <c r="HB336" s="9"/>
      <c r="HC336" s="10"/>
      <c r="HD336" s="11"/>
      <c r="HE336" s="11"/>
      <c r="HF336" s="12"/>
      <c r="HG336" s="12"/>
      <c r="HH336" s="9"/>
      <c r="HI336" s="10"/>
      <c r="HJ336" s="11"/>
      <c r="HK336" s="11"/>
      <c r="HL336" s="12"/>
      <c r="HM336" s="12"/>
      <c r="HN336" s="9"/>
      <c r="HO336" s="10"/>
      <c r="HP336" s="11"/>
      <c r="HQ336" s="11"/>
      <c r="HR336" s="12"/>
      <c r="HS336" s="12"/>
      <c r="HT336" s="9"/>
      <c r="HU336" s="10"/>
      <c r="HV336" s="11"/>
      <c r="HW336" s="11"/>
      <c r="HX336" s="12"/>
      <c r="HY336" s="12"/>
      <c r="HZ336" s="9"/>
      <c r="IA336" s="10"/>
      <c r="IB336" s="11"/>
      <c r="IC336" s="11"/>
      <c r="ID336" s="12"/>
      <c r="IE336" s="12"/>
      <c r="IF336" s="9"/>
      <c r="IG336" s="10"/>
      <c r="IH336" s="11"/>
      <c r="II336" s="11"/>
      <c r="IJ336" s="12"/>
      <c r="IK336" s="12"/>
      <c r="IL336" s="9"/>
      <c r="IM336" s="10"/>
      <c r="IN336" s="11"/>
      <c r="IO336" s="11"/>
      <c r="IP336" s="12"/>
      <c r="IQ336" s="12"/>
      <c r="IR336" s="9"/>
      <c r="IS336" s="10"/>
      <c r="IT336" s="11"/>
      <c r="IU336" s="11"/>
    </row>
    <row r="337" spans="1:255" s="7" customFormat="1" ht="15" customHeight="1" x14ac:dyDescent="0.25">
      <c r="A337" s="68"/>
      <c r="B337" s="53"/>
      <c r="C337" s="105"/>
      <c r="D337" s="45"/>
      <c r="E337" s="46"/>
      <c r="F337" s="9"/>
      <c r="G337" s="10"/>
      <c r="H337" s="11"/>
      <c r="I337" s="11"/>
      <c r="J337" s="12"/>
      <c r="K337" s="12"/>
      <c r="L337" s="9"/>
      <c r="M337" s="10"/>
      <c r="N337" s="11"/>
      <c r="O337" s="11"/>
      <c r="P337" s="12"/>
      <c r="Q337" s="12"/>
      <c r="R337" s="9"/>
      <c r="S337" s="10"/>
      <c r="T337" s="11"/>
      <c r="U337" s="11"/>
      <c r="V337" s="12"/>
      <c r="W337" s="12"/>
      <c r="X337" s="9"/>
      <c r="Y337" s="10"/>
      <c r="Z337" s="11"/>
      <c r="AA337" s="11"/>
      <c r="AB337" s="12"/>
      <c r="AC337" s="12"/>
      <c r="AD337" s="9"/>
      <c r="AE337" s="10"/>
      <c r="AF337" s="11"/>
      <c r="AG337" s="11"/>
      <c r="AH337" s="12"/>
      <c r="AI337" s="12"/>
      <c r="AJ337" s="9"/>
      <c r="AK337" s="10"/>
      <c r="AL337" s="11"/>
      <c r="AM337" s="11"/>
      <c r="AN337" s="12"/>
      <c r="AO337" s="12"/>
      <c r="AP337" s="9"/>
      <c r="AQ337" s="10"/>
      <c r="AR337" s="11"/>
      <c r="AS337" s="11"/>
      <c r="AT337" s="12"/>
      <c r="AU337" s="12"/>
      <c r="AV337" s="9"/>
      <c r="AW337" s="10"/>
      <c r="AX337" s="11"/>
      <c r="AY337" s="11"/>
      <c r="AZ337" s="12"/>
      <c r="BA337" s="12"/>
      <c r="BB337" s="9"/>
      <c r="BC337" s="10"/>
      <c r="BD337" s="11"/>
      <c r="BE337" s="11"/>
      <c r="BF337" s="12"/>
      <c r="BG337" s="12"/>
      <c r="BH337" s="9"/>
      <c r="BI337" s="10"/>
      <c r="BJ337" s="11"/>
      <c r="BK337" s="11"/>
      <c r="BL337" s="12"/>
      <c r="BM337" s="12"/>
      <c r="BN337" s="9"/>
      <c r="BO337" s="10"/>
      <c r="BP337" s="11"/>
      <c r="BQ337" s="11"/>
      <c r="BR337" s="12"/>
      <c r="BS337" s="12"/>
      <c r="BT337" s="9"/>
      <c r="BU337" s="10"/>
      <c r="BV337" s="11"/>
      <c r="BW337" s="11"/>
      <c r="BX337" s="12"/>
      <c r="BY337" s="12"/>
      <c r="BZ337" s="9"/>
      <c r="CA337" s="10"/>
      <c r="CB337" s="11"/>
      <c r="CC337" s="11"/>
      <c r="CD337" s="12"/>
      <c r="CE337" s="12"/>
      <c r="CF337" s="9"/>
      <c r="CG337" s="10"/>
      <c r="CH337" s="11"/>
      <c r="CI337" s="11"/>
      <c r="CJ337" s="12"/>
      <c r="CK337" s="12"/>
      <c r="CL337" s="9"/>
      <c r="CM337" s="10"/>
      <c r="CN337" s="11"/>
      <c r="CO337" s="11"/>
      <c r="CP337" s="12"/>
      <c r="CQ337" s="12"/>
      <c r="CR337" s="9"/>
      <c r="CS337" s="10"/>
      <c r="CT337" s="11"/>
      <c r="CU337" s="11"/>
      <c r="CV337" s="12"/>
      <c r="CW337" s="12"/>
      <c r="CX337" s="9"/>
      <c r="CY337" s="10"/>
      <c r="CZ337" s="11"/>
      <c r="DA337" s="11"/>
      <c r="DB337" s="12"/>
      <c r="DC337" s="12"/>
      <c r="DD337" s="9"/>
      <c r="DE337" s="10"/>
      <c r="DF337" s="11"/>
      <c r="DG337" s="11"/>
      <c r="DH337" s="12"/>
      <c r="DI337" s="12"/>
      <c r="DJ337" s="9"/>
      <c r="DK337" s="10"/>
      <c r="DL337" s="11"/>
      <c r="DM337" s="11"/>
      <c r="DN337" s="12"/>
      <c r="DO337" s="12"/>
      <c r="DP337" s="9"/>
      <c r="DQ337" s="10"/>
      <c r="DR337" s="11"/>
      <c r="DS337" s="11"/>
      <c r="DT337" s="12"/>
      <c r="DU337" s="12"/>
      <c r="DV337" s="9"/>
      <c r="DW337" s="10"/>
      <c r="DX337" s="11"/>
      <c r="DY337" s="11"/>
      <c r="DZ337" s="12"/>
      <c r="EA337" s="12"/>
      <c r="EB337" s="9"/>
      <c r="EC337" s="10"/>
      <c r="ED337" s="11"/>
      <c r="EE337" s="11"/>
      <c r="EF337" s="12"/>
      <c r="EG337" s="12"/>
      <c r="EH337" s="9"/>
      <c r="EI337" s="10"/>
      <c r="EJ337" s="11"/>
      <c r="EK337" s="11"/>
      <c r="EL337" s="12"/>
      <c r="EM337" s="12"/>
      <c r="EN337" s="9"/>
      <c r="EO337" s="10"/>
      <c r="EP337" s="11"/>
      <c r="EQ337" s="11"/>
      <c r="ER337" s="12"/>
      <c r="ES337" s="12"/>
      <c r="ET337" s="9"/>
      <c r="EU337" s="10"/>
      <c r="EV337" s="11"/>
      <c r="EW337" s="11"/>
      <c r="EX337" s="12"/>
      <c r="EY337" s="12"/>
      <c r="EZ337" s="9"/>
      <c r="FA337" s="10"/>
      <c r="FB337" s="11"/>
      <c r="FC337" s="11"/>
      <c r="FD337" s="12"/>
      <c r="FE337" s="12"/>
      <c r="FF337" s="9"/>
      <c r="FG337" s="10"/>
      <c r="FH337" s="11"/>
      <c r="FI337" s="11"/>
      <c r="FJ337" s="12"/>
      <c r="FK337" s="12"/>
      <c r="FL337" s="9"/>
      <c r="FM337" s="10"/>
      <c r="FN337" s="11"/>
      <c r="FO337" s="11"/>
      <c r="FP337" s="12"/>
      <c r="FQ337" s="12"/>
      <c r="FR337" s="9"/>
      <c r="FS337" s="10"/>
      <c r="FT337" s="11"/>
      <c r="FU337" s="11"/>
      <c r="FV337" s="12"/>
      <c r="FW337" s="12"/>
      <c r="FX337" s="9"/>
      <c r="FY337" s="10"/>
      <c r="FZ337" s="11"/>
      <c r="GA337" s="11"/>
      <c r="GB337" s="12"/>
      <c r="GC337" s="12"/>
      <c r="GD337" s="9"/>
      <c r="GE337" s="10"/>
      <c r="GF337" s="11"/>
      <c r="GG337" s="11"/>
      <c r="GH337" s="12"/>
      <c r="GI337" s="12"/>
      <c r="GJ337" s="9"/>
      <c r="GK337" s="10"/>
      <c r="GL337" s="11"/>
      <c r="GM337" s="11"/>
      <c r="GN337" s="12"/>
      <c r="GO337" s="12"/>
      <c r="GP337" s="9"/>
      <c r="GQ337" s="10"/>
      <c r="GR337" s="11"/>
      <c r="GS337" s="11"/>
      <c r="GT337" s="12"/>
      <c r="GU337" s="12"/>
      <c r="GV337" s="9"/>
      <c r="GW337" s="10"/>
      <c r="GX337" s="11"/>
      <c r="GY337" s="11"/>
      <c r="GZ337" s="12"/>
      <c r="HA337" s="12"/>
      <c r="HB337" s="9"/>
      <c r="HC337" s="10"/>
      <c r="HD337" s="11"/>
      <c r="HE337" s="11"/>
      <c r="HF337" s="12"/>
      <c r="HG337" s="12"/>
      <c r="HH337" s="9"/>
      <c r="HI337" s="10"/>
      <c r="HJ337" s="11"/>
      <c r="HK337" s="11"/>
      <c r="HL337" s="12"/>
      <c r="HM337" s="12"/>
      <c r="HN337" s="9"/>
      <c r="HO337" s="10"/>
      <c r="HP337" s="11"/>
      <c r="HQ337" s="11"/>
      <c r="HR337" s="12"/>
      <c r="HS337" s="12"/>
      <c r="HT337" s="9"/>
      <c r="HU337" s="10"/>
      <c r="HV337" s="11"/>
      <c r="HW337" s="11"/>
      <c r="HX337" s="12"/>
      <c r="HY337" s="12"/>
      <c r="HZ337" s="9"/>
      <c r="IA337" s="10"/>
      <c r="IB337" s="11"/>
      <c r="IC337" s="11"/>
      <c r="ID337" s="12"/>
      <c r="IE337" s="12"/>
      <c r="IF337" s="9"/>
      <c r="IG337" s="10"/>
      <c r="IH337" s="11"/>
      <c r="II337" s="11"/>
      <c r="IJ337" s="12"/>
      <c r="IK337" s="12"/>
      <c r="IL337" s="9"/>
      <c r="IM337" s="10"/>
      <c r="IN337" s="11"/>
      <c r="IO337" s="11"/>
      <c r="IP337" s="12"/>
      <c r="IQ337" s="12"/>
      <c r="IR337" s="9"/>
      <c r="IS337" s="10"/>
      <c r="IT337" s="11"/>
      <c r="IU337" s="11"/>
    </row>
    <row r="338" spans="1:255" s="7" customFormat="1" ht="15" customHeight="1" x14ac:dyDescent="0.25">
      <c r="A338" s="65" t="s">
        <v>167</v>
      </c>
      <c r="B338" s="53"/>
      <c r="C338" s="105"/>
      <c r="D338" s="45"/>
      <c r="E338" s="46"/>
      <c r="F338" s="9"/>
      <c r="G338" s="10"/>
      <c r="H338" s="11"/>
      <c r="I338" s="11"/>
      <c r="J338" s="12"/>
      <c r="K338" s="12"/>
      <c r="L338" s="9"/>
      <c r="M338" s="10"/>
      <c r="N338" s="11"/>
      <c r="O338" s="11"/>
      <c r="P338" s="12"/>
      <c r="Q338" s="12"/>
      <c r="R338" s="9"/>
      <c r="S338" s="10"/>
      <c r="T338" s="11"/>
      <c r="U338" s="11"/>
      <c r="V338" s="12"/>
      <c r="W338" s="12"/>
      <c r="X338" s="9"/>
      <c r="Y338" s="10"/>
      <c r="Z338" s="11"/>
      <c r="AA338" s="11"/>
      <c r="AB338" s="12"/>
      <c r="AC338" s="12"/>
      <c r="AD338" s="9"/>
      <c r="AE338" s="10"/>
      <c r="AF338" s="11"/>
      <c r="AG338" s="11"/>
      <c r="AH338" s="12"/>
      <c r="AI338" s="12"/>
      <c r="AJ338" s="9"/>
      <c r="AK338" s="10"/>
      <c r="AL338" s="11"/>
      <c r="AM338" s="11"/>
      <c r="AN338" s="12"/>
      <c r="AO338" s="12"/>
      <c r="AP338" s="9"/>
      <c r="AQ338" s="10"/>
      <c r="AR338" s="11"/>
      <c r="AS338" s="11"/>
      <c r="AT338" s="12"/>
      <c r="AU338" s="12"/>
      <c r="AV338" s="9"/>
      <c r="AW338" s="10"/>
      <c r="AX338" s="11"/>
      <c r="AY338" s="11"/>
      <c r="AZ338" s="12"/>
      <c r="BA338" s="12"/>
      <c r="BB338" s="9"/>
      <c r="BC338" s="10"/>
      <c r="BD338" s="11"/>
      <c r="BE338" s="11"/>
      <c r="BF338" s="12"/>
      <c r="BG338" s="12"/>
      <c r="BH338" s="9"/>
      <c r="BI338" s="10"/>
      <c r="BJ338" s="11"/>
      <c r="BK338" s="11"/>
      <c r="BL338" s="12"/>
      <c r="BM338" s="12"/>
      <c r="BN338" s="9"/>
      <c r="BO338" s="10"/>
      <c r="BP338" s="11"/>
      <c r="BQ338" s="11"/>
      <c r="BR338" s="12"/>
      <c r="BS338" s="12"/>
      <c r="BT338" s="9"/>
      <c r="BU338" s="10"/>
      <c r="BV338" s="11"/>
      <c r="BW338" s="11"/>
      <c r="BX338" s="12"/>
      <c r="BY338" s="12"/>
      <c r="BZ338" s="9"/>
      <c r="CA338" s="10"/>
      <c r="CB338" s="11"/>
      <c r="CC338" s="11"/>
      <c r="CD338" s="12"/>
      <c r="CE338" s="12"/>
      <c r="CF338" s="9"/>
      <c r="CG338" s="10"/>
      <c r="CH338" s="11"/>
      <c r="CI338" s="11"/>
      <c r="CJ338" s="12"/>
      <c r="CK338" s="12"/>
      <c r="CL338" s="9"/>
      <c r="CM338" s="10"/>
      <c r="CN338" s="11"/>
      <c r="CO338" s="11"/>
      <c r="CP338" s="12"/>
      <c r="CQ338" s="12"/>
      <c r="CR338" s="9"/>
      <c r="CS338" s="10"/>
      <c r="CT338" s="11"/>
      <c r="CU338" s="11"/>
      <c r="CV338" s="12"/>
      <c r="CW338" s="12"/>
      <c r="CX338" s="9"/>
      <c r="CY338" s="10"/>
      <c r="CZ338" s="11"/>
      <c r="DA338" s="11"/>
      <c r="DB338" s="12"/>
      <c r="DC338" s="12"/>
      <c r="DD338" s="9"/>
      <c r="DE338" s="10"/>
      <c r="DF338" s="11"/>
      <c r="DG338" s="11"/>
      <c r="DH338" s="12"/>
      <c r="DI338" s="12"/>
      <c r="DJ338" s="9"/>
      <c r="DK338" s="10"/>
      <c r="DL338" s="11"/>
      <c r="DM338" s="11"/>
      <c r="DN338" s="12"/>
      <c r="DO338" s="12"/>
      <c r="DP338" s="9"/>
      <c r="DQ338" s="10"/>
      <c r="DR338" s="11"/>
      <c r="DS338" s="11"/>
      <c r="DT338" s="12"/>
      <c r="DU338" s="12"/>
      <c r="DV338" s="9"/>
      <c r="DW338" s="10"/>
      <c r="DX338" s="11"/>
      <c r="DY338" s="11"/>
      <c r="DZ338" s="12"/>
      <c r="EA338" s="12"/>
      <c r="EB338" s="9"/>
      <c r="EC338" s="10"/>
      <c r="ED338" s="11"/>
      <c r="EE338" s="11"/>
      <c r="EF338" s="12"/>
      <c r="EG338" s="12"/>
      <c r="EH338" s="9"/>
      <c r="EI338" s="10"/>
      <c r="EJ338" s="11"/>
      <c r="EK338" s="11"/>
      <c r="EL338" s="12"/>
      <c r="EM338" s="12"/>
      <c r="EN338" s="9"/>
      <c r="EO338" s="10"/>
      <c r="EP338" s="11"/>
      <c r="EQ338" s="11"/>
      <c r="ER338" s="12"/>
      <c r="ES338" s="12"/>
      <c r="ET338" s="9"/>
      <c r="EU338" s="10"/>
      <c r="EV338" s="11"/>
      <c r="EW338" s="11"/>
      <c r="EX338" s="12"/>
      <c r="EY338" s="12"/>
      <c r="EZ338" s="9"/>
      <c r="FA338" s="10"/>
      <c r="FB338" s="11"/>
      <c r="FC338" s="11"/>
      <c r="FD338" s="12"/>
      <c r="FE338" s="12"/>
      <c r="FF338" s="9"/>
      <c r="FG338" s="10"/>
      <c r="FH338" s="11"/>
      <c r="FI338" s="11"/>
      <c r="FJ338" s="12"/>
      <c r="FK338" s="12"/>
      <c r="FL338" s="9"/>
      <c r="FM338" s="10"/>
      <c r="FN338" s="11"/>
      <c r="FO338" s="11"/>
      <c r="FP338" s="12"/>
      <c r="FQ338" s="12"/>
      <c r="FR338" s="9"/>
      <c r="FS338" s="10"/>
      <c r="FT338" s="11"/>
      <c r="FU338" s="11"/>
      <c r="FV338" s="12"/>
      <c r="FW338" s="12"/>
      <c r="FX338" s="9"/>
      <c r="FY338" s="10"/>
      <c r="FZ338" s="11"/>
      <c r="GA338" s="11"/>
      <c r="GB338" s="12"/>
      <c r="GC338" s="12"/>
      <c r="GD338" s="9"/>
      <c r="GE338" s="10"/>
      <c r="GF338" s="11"/>
      <c r="GG338" s="11"/>
      <c r="GH338" s="12"/>
      <c r="GI338" s="12"/>
      <c r="GJ338" s="9"/>
      <c r="GK338" s="10"/>
      <c r="GL338" s="11"/>
      <c r="GM338" s="11"/>
      <c r="GN338" s="12"/>
      <c r="GO338" s="12"/>
      <c r="GP338" s="9"/>
      <c r="GQ338" s="10"/>
      <c r="GR338" s="11"/>
      <c r="GS338" s="11"/>
      <c r="GT338" s="12"/>
      <c r="GU338" s="12"/>
      <c r="GV338" s="9"/>
      <c r="GW338" s="10"/>
      <c r="GX338" s="11"/>
      <c r="GY338" s="11"/>
      <c r="GZ338" s="12"/>
      <c r="HA338" s="12"/>
      <c r="HB338" s="9"/>
      <c r="HC338" s="10"/>
      <c r="HD338" s="11"/>
      <c r="HE338" s="11"/>
      <c r="HF338" s="12"/>
      <c r="HG338" s="12"/>
      <c r="HH338" s="9"/>
      <c r="HI338" s="10"/>
      <c r="HJ338" s="11"/>
      <c r="HK338" s="11"/>
      <c r="HL338" s="12"/>
      <c r="HM338" s="12"/>
      <c r="HN338" s="9"/>
      <c r="HO338" s="10"/>
      <c r="HP338" s="11"/>
      <c r="HQ338" s="11"/>
      <c r="HR338" s="12"/>
      <c r="HS338" s="12"/>
      <c r="HT338" s="9"/>
      <c r="HU338" s="10"/>
      <c r="HV338" s="11"/>
      <c r="HW338" s="11"/>
      <c r="HX338" s="12"/>
      <c r="HY338" s="12"/>
      <c r="HZ338" s="9"/>
      <c r="IA338" s="10"/>
      <c r="IB338" s="11"/>
      <c r="IC338" s="11"/>
      <c r="ID338" s="12"/>
      <c r="IE338" s="12"/>
      <c r="IF338" s="9"/>
      <c r="IG338" s="10"/>
      <c r="IH338" s="11"/>
      <c r="II338" s="11"/>
      <c r="IJ338" s="12"/>
      <c r="IK338" s="12"/>
      <c r="IL338" s="9"/>
      <c r="IM338" s="10"/>
      <c r="IN338" s="11"/>
      <c r="IO338" s="11"/>
      <c r="IP338" s="12"/>
      <c r="IQ338" s="12"/>
      <c r="IR338" s="9"/>
      <c r="IS338" s="10"/>
      <c r="IT338" s="11"/>
      <c r="IU338" s="11"/>
    </row>
    <row r="339" spans="1:255" s="7" customFormat="1" ht="15" customHeight="1" x14ac:dyDescent="0.25">
      <c r="A339" s="68" t="s">
        <v>162</v>
      </c>
      <c r="B339" s="53" t="s">
        <v>15</v>
      </c>
      <c r="C339" s="105">
        <v>1</v>
      </c>
      <c r="D339" s="45"/>
      <c r="E339" s="46">
        <f t="shared" ref="E339:E341" si="52">IF(C339="","",C339*D339)</f>
        <v>0</v>
      </c>
      <c r="F339" s="9"/>
      <c r="G339" s="10"/>
      <c r="H339" s="11"/>
      <c r="I339" s="11"/>
      <c r="J339" s="12"/>
      <c r="K339" s="12"/>
      <c r="L339" s="9"/>
      <c r="M339" s="10"/>
      <c r="N339" s="11"/>
      <c r="O339" s="11"/>
      <c r="P339" s="12"/>
      <c r="Q339" s="12"/>
      <c r="R339" s="9"/>
      <c r="S339" s="10"/>
      <c r="T339" s="11"/>
      <c r="U339" s="11"/>
      <c r="V339" s="12"/>
      <c r="W339" s="12"/>
      <c r="X339" s="9"/>
      <c r="Y339" s="10"/>
      <c r="Z339" s="11"/>
      <c r="AA339" s="11"/>
      <c r="AB339" s="12"/>
      <c r="AC339" s="12"/>
      <c r="AD339" s="9"/>
      <c r="AE339" s="10"/>
      <c r="AF339" s="11"/>
      <c r="AG339" s="11"/>
      <c r="AH339" s="12"/>
      <c r="AI339" s="12"/>
      <c r="AJ339" s="9"/>
      <c r="AK339" s="10"/>
      <c r="AL339" s="11"/>
      <c r="AM339" s="11"/>
      <c r="AN339" s="12"/>
      <c r="AO339" s="12"/>
      <c r="AP339" s="9"/>
      <c r="AQ339" s="10"/>
      <c r="AR339" s="11"/>
      <c r="AS339" s="11"/>
      <c r="AT339" s="12"/>
      <c r="AU339" s="12"/>
      <c r="AV339" s="9"/>
      <c r="AW339" s="10"/>
      <c r="AX339" s="11"/>
      <c r="AY339" s="11"/>
      <c r="AZ339" s="12"/>
      <c r="BA339" s="12"/>
      <c r="BB339" s="9"/>
      <c r="BC339" s="10"/>
      <c r="BD339" s="11"/>
      <c r="BE339" s="11"/>
      <c r="BF339" s="12"/>
      <c r="BG339" s="12"/>
      <c r="BH339" s="9"/>
      <c r="BI339" s="10"/>
      <c r="BJ339" s="11"/>
      <c r="BK339" s="11"/>
      <c r="BL339" s="12"/>
      <c r="BM339" s="12"/>
      <c r="BN339" s="9"/>
      <c r="BO339" s="10"/>
      <c r="BP339" s="11"/>
      <c r="BQ339" s="11"/>
      <c r="BR339" s="12"/>
      <c r="BS339" s="12"/>
      <c r="BT339" s="9"/>
      <c r="BU339" s="10"/>
      <c r="BV339" s="11"/>
      <c r="BW339" s="11"/>
      <c r="BX339" s="12"/>
      <c r="BY339" s="12"/>
      <c r="BZ339" s="9"/>
      <c r="CA339" s="10"/>
      <c r="CB339" s="11"/>
      <c r="CC339" s="11"/>
      <c r="CD339" s="12"/>
      <c r="CE339" s="12"/>
      <c r="CF339" s="9"/>
      <c r="CG339" s="10"/>
      <c r="CH339" s="11"/>
      <c r="CI339" s="11"/>
      <c r="CJ339" s="12"/>
      <c r="CK339" s="12"/>
      <c r="CL339" s="9"/>
      <c r="CM339" s="10"/>
      <c r="CN339" s="11"/>
      <c r="CO339" s="11"/>
      <c r="CP339" s="12"/>
      <c r="CQ339" s="12"/>
      <c r="CR339" s="9"/>
      <c r="CS339" s="10"/>
      <c r="CT339" s="11"/>
      <c r="CU339" s="11"/>
      <c r="CV339" s="12"/>
      <c r="CW339" s="12"/>
      <c r="CX339" s="9"/>
      <c r="CY339" s="10"/>
      <c r="CZ339" s="11"/>
      <c r="DA339" s="11"/>
      <c r="DB339" s="12"/>
      <c r="DC339" s="12"/>
      <c r="DD339" s="9"/>
      <c r="DE339" s="10"/>
      <c r="DF339" s="11"/>
      <c r="DG339" s="11"/>
      <c r="DH339" s="12"/>
      <c r="DI339" s="12"/>
      <c r="DJ339" s="9"/>
      <c r="DK339" s="10"/>
      <c r="DL339" s="11"/>
      <c r="DM339" s="11"/>
      <c r="DN339" s="12"/>
      <c r="DO339" s="12"/>
      <c r="DP339" s="9"/>
      <c r="DQ339" s="10"/>
      <c r="DR339" s="11"/>
      <c r="DS339" s="11"/>
      <c r="DT339" s="12"/>
      <c r="DU339" s="12"/>
      <c r="DV339" s="9"/>
      <c r="DW339" s="10"/>
      <c r="DX339" s="11"/>
      <c r="DY339" s="11"/>
      <c r="DZ339" s="12"/>
      <c r="EA339" s="12"/>
      <c r="EB339" s="9"/>
      <c r="EC339" s="10"/>
      <c r="ED339" s="11"/>
      <c r="EE339" s="11"/>
      <c r="EF339" s="12"/>
      <c r="EG339" s="12"/>
      <c r="EH339" s="9"/>
      <c r="EI339" s="10"/>
      <c r="EJ339" s="11"/>
      <c r="EK339" s="11"/>
      <c r="EL339" s="12"/>
      <c r="EM339" s="12"/>
      <c r="EN339" s="9"/>
      <c r="EO339" s="10"/>
      <c r="EP339" s="11"/>
      <c r="EQ339" s="11"/>
      <c r="ER339" s="12"/>
      <c r="ES339" s="12"/>
      <c r="ET339" s="9"/>
      <c r="EU339" s="10"/>
      <c r="EV339" s="11"/>
      <c r="EW339" s="11"/>
      <c r="EX339" s="12"/>
      <c r="EY339" s="12"/>
      <c r="EZ339" s="9"/>
      <c r="FA339" s="10"/>
      <c r="FB339" s="11"/>
      <c r="FC339" s="11"/>
      <c r="FD339" s="12"/>
      <c r="FE339" s="12"/>
      <c r="FF339" s="9"/>
      <c r="FG339" s="10"/>
      <c r="FH339" s="11"/>
      <c r="FI339" s="11"/>
      <c r="FJ339" s="12"/>
      <c r="FK339" s="12"/>
      <c r="FL339" s="9"/>
      <c r="FM339" s="10"/>
      <c r="FN339" s="11"/>
      <c r="FO339" s="11"/>
      <c r="FP339" s="12"/>
      <c r="FQ339" s="12"/>
      <c r="FR339" s="9"/>
      <c r="FS339" s="10"/>
      <c r="FT339" s="11"/>
      <c r="FU339" s="11"/>
      <c r="FV339" s="12"/>
      <c r="FW339" s="12"/>
      <c r="FX339" s="9"/>
      <c r="FY339" s="10"/>
      <c r="FZ339" s="11"/>
      <c r="GA339" s="11"/>
      <c r="GB339" s="12"/>
      <c r="GC339" s="12"/>
      <c r="GD339" s="9"/>
      <c r="GE339" s="10"/>
      <c r="GF339" s="11"/>
      <c r="GG339" s="11"/>
      <c r="GH339" s="12"/>
      <c r="GI339" s="12"/>
      <c r="GJ339" s="9"/>
      <c r="GK339" s="10"/>
      <c r="GL339" s="11"/>
      <c r="GM339" s="11"/>
      <c r="GN339" s="12"/>
      <c r="GO339" s="12"/>
      <c r="GP339" s="9"/>
      <c r="GQ339" s="10"/>
      <c r="GR339" s="11"/>
      <c r="GS339" s="11"/>
      <c r="GT339" s="12"/>
      <c r="GU339" s="12"/>
      <c r="GV339" s="9"/>
      <c r="GW339" s="10"/>
      <c r="GX339" s="11"/>
      <c r="GY339" s="11"/>
      <c r="GZ339" s="12"/>
      <c r="HA339" s="12"/>
      <c r="HB339" s="9"/>
      <c r="HC339" s="10"/>
      <c r="HD339" s="11"/>
      <c r="HE339" s="11"/>
      <c r="HF339" s="12"/>
      <c r="HG339" s="12"/>
      <c r="HH339" s="9"/>
      <c r="HI339" s="10"/>
      <c r="HJ339" s="11"/>
      <c r="HK339" s="11"/>
      <c r="HL339" s="12"/>
      <c r="HM339" s="12"/>
      <c r="HN339" s="9"/>
      <c r="HO339" s="10"/>
      <c r="HP339" s="11"/>
      <c r="HQ339" s="11"/>
      <c r="HR339" s="12"/>
      <c r="HS339" s="12"/>
      <c r="HT339" s="9"/>
      <c r="HU339" s="10"/>
      <c r="HV339" s="11"/>
      <c r="HW339" s="11"/>
      <c r="HX339" s="12"/>
      <c r="HY339" s="12"/>
      <c r="HZ339" s="9"/>
      <c r="IA339" s="10"/>
      <c r="IB339" s="11"/>
      <c r="IC339" s="11"/>
      <c r="ID339" s="12"/>
      <c r="IE339" s="12"/>
      <c r="IF339" s="9"/>
      <c r="IG339" s="10"/>
      <c r="IH339" s="11"/>
      <c r="II339" s="11"/>
      <c r="IJ339" s="12"/>
      <c r="IK339" s="12"/>
      <c r="IL339" s="9"/>
      <c r="IM339" s="10"/>
      <c r="IN339" s="11"/>
      <c r="IO339" s="11"/>
      <c r="IP339" s="12"/>
      <c r="IQ339" s="12"/>
      <c r="IR339" s="9"/>
      <c r="IS339" s="10"/>
      <c r="IT339" s="11"/>
      <c r="IU339" s="11"/>
    </row>
    <row r="340" spans="1:255" s="7" customFormat="1" ht="15" customHeight="1" x14ac:dyDescent="0.25">
      <c r="A340" s="68" t="s">
        <v>163</v>
      </c>
      <c r="B340" s="53" t="s">
        <v>15</v>
      </c>
      <c r="C340" s="105">
        <v>1</v>
      </c>
      <c r="D340" s="45"/>
      <c r="E340" s="46">
        <f t="shared" si="52"/>
        <v>0</v>
      </c>
      <c r="F340" s="9"/>
      <c r="G340" s="10"/>
      <c r="H340" s="11"/>
      <c r="I340" s="11"/>
      <c r="J340" s="12"/>
      <c r="K340" s="12"/>
      <c r="L340" s="9"/>
      <c r="M340" s="10"/>
      <c r="N340" s="11"/>
      <c r="O340" s="11"/>
      <c r="P340" s="12"/>
      <c r="Q340" s="12"/>
      <c r="R340" s="9"/>
      <c r="S340" s="10"/>
      <c r="T340" s="11"/>
      <c r="U340" s="11"/>
      <c r="V340" s="12"/>
      <c r="W340" s="12"/>
      <c r="X340" s="9"/>
      <c r="Y340" s="10"/>
      <c r="Z340" s="11"/>
      <c r="AA340" s="11"/>
      <c r="AB340" s="12"/>
      <c r="AC340" s="12"/>
      <c r="AD340" s="9"/>
      <c r="AE340" s="10"/>
      <c r="AF340" s="11"/>
      <c r="AG340" s="11"/>
      <c r="AH340" s="12"/>
      <c r="AI340" s="12"/>
      <c r="AJ340" s="9"/>
      <c r="AK340" s="10"/>
      <c r="AL340" s="11"/>
      <c r="AM340" s="11"/>
      <c r="AN340" s="12"/>
      <c r="AO340" s="12"/>
      <c r="AP340" s="9"/>
      <c r="AQ340" s="10"/>
      <c r="AR340" s="11"/>
      <c r="AS340" s="11"/>
      <c r="AT340" s="12"/>
      <c r="AU340" s="12"/>
      <c r="AV340" s="9"/>
      <c r="AW340" s="10"/>
      <c r="AX340" s="11"/>
      <c r="AY340" s="11"/>
      <c r="AZ340" s="12"/>
      <c r="BA340" s="12"/>
      <c r="BB340" s="9"/>
      <c r="BC340" s="10"/>
      <c r="BD340" s="11"/>
      <c r="BE340" s="11"/>
      <c r="BF340" s="12"/>
      <c r="BG340" s="12"/>
      <c r="BH340" s="9"/>
      <c r="BI340" s="10"/>
      <c r="BJ340" s="11"/>
      <c r="BK340" s="11"/>
      <c r="BL340" s="12"/>
      <c r="BM340" s="12"/>
      <c r="BN340" s="9"/>
      <c r="BO340" s="10"/>
      <c r="BP340" s="11"/>
      <c r="BQ340" s="11"/>
      <c r="BR340" s="12"/>
      <c r="BS340" s="12"/>
      <c r="BT340" s="9"/>
      <c r="BU340" s="10"/>
      <c r="BV340" s="11"/>
      <c r="BW340" s="11"/>
      <c r="BX340" s="12"/>
      <c r="BY340" s="12"/>
      <c r="BZ340" s="9"/>
      <c r="CA340" s="10"/>
      <c r="CB340" s="11"/>
      <c r="CC340" s="11"/>
      <c r="CD340" s="12"/>
      <c r="CE340" s="12"/>
      <c r="CF340" s="9"/>
      <c r="CG340" s="10"/>
      <c r="CH340" s="11"/>
      <c r="CI340" s="11"/>
      <c r="CJ340" s="12"/>
      <c r="CK340" s="12"/>
      <c r="CL340" s="9"/>
      <c r="CM340" s="10"/>
      <c r="CN340" s="11"/>
      <c r="CO340" s="11"/>
      <c r="CP340" s="12"/>
      <c r="CQ340" s="12"/>
      <c r="CR340" s="9"/>
      <c r="CS340" s="10"/>
      <c r="CT340" s="11"/>
      <c r="CU340" s="11"/>
      <c r="CV340" s="12"/>
      <c r="CW340" s="12"/>
      <c r="CX340" s="9"/>
      <c r="CY340" s="10"/>
      <c r="CZ340" s="11"/>
      <c r="DA340" s="11"/>
      <c r="DB340" s="12"/>
      <c r="DC340" s="12"/>
      <c r="DD340" s="9"/>
      <c r="DE340" s="10"/>
      <c r="DF340" s="11"/>
      <c r="DG340" s="11"/>
      <c r="DH340" s="12"/>
      <c r="DI340" s="12"/>
      <c r="DJ340" s="9"/>
      <c r="DK340" s="10"/>
      <c r="DL340" s="11"/>
      <c r="DM340" s="11"/>
      <c r="DN340" s="12"/>
      <c r="DO340" s="12"/>
      <c r="DP340" s="9"/>
      <c r="DQ340" s="10"/>
      <c r="DR340" s="11"/>
      <c r="DS340" s="11"/>
      <c r="DT340" s="12"/>
      <c r="DU340" s="12"/>
      <c r="DV340" s="9"/>
      <c r="DW340" s="10"/>
      <c r="DX340" s="11"/>
      <c r="DY340" s="11"/>
      <c r="DZ340" s="12"/>
      <c r="EA340" s="12"/>
      <c r="EB340" s="9"/>
      <c r="EC340" s="10"/>
      <c r="ED340" s="11"/>
      <c r="EE340" s="11"/>
      <c r="EF340" s="12"/>
      <c r="EG340" s="12"/>
      <c r="EH340" s="9"/>
      <c r="EI340" s="10"/>
      <c r="EJ340" s="11"/>
      <c r="EK340" s="11"/>
      <c r="EL340" s="12"/>
      <c r="EM340" s="12"/>
      <c r="EN340" s="9"/>
      <c r="EO340" s="10"/>
      <c r="EP340" s="11"/>
      <c r="EQ340" s="11"/>
      <c r="ER340" s="12"/>
      <c r="ES340" s="12"/>
      <c r="ET340" s="9"/>
      <c r="EU340" s="10"/>
      <c r="EV340" s="11"/>
      <c r="EW340" s="11"/>
      <c r="EX340" s="12"/>
      <c r="EY340" s="12"/>
      <c r="EZ340" s="9"/>
      <c r="FA340" s="10"/>
      <c r="FB340" s="11"/>
      <c r="FC340" s="11"/>
      <c r="FD340" s="12"/>
      <c r="FE340" s="12"/>
      <c r="FF340" s="9"/>
      <c r="FG340" s="10"/>
      <c r="FH340" s="11"/>
      <c r="FI340" s="11"/>
      <c r="FJ340" s="12"/>
      <c r="FK340" s="12"/>
      <c r="FL340" s="9"/>
      <c r="FM340" s="10"/>
      <c r="FN340" s="11"/>
      <c r="FO340" s="11"/>
      <c r="FP340" s="12"/>
      <c r="FQ340" s="12"/>
      <c r="FR340" s="9"/>
      <c r="FS340" s="10"/>
      <c r="FT340" s="11"/>
      <c r="FU340" s="11"/>
      <c r="FV340" s="12"/>
      <c r="FW340" s="12"/>
      <c r="FX340" s="9"/>
      <c r="FY340" s="10"/>
      <c r="FZ340" s="11"/>
      <c r="GA340" s="11"/>
      <c r="GB340" s="12"/>
      <c r="GC340" s="12"/>
      <c r="GD340" s="9"/>
      <c r="GE340" s="10"/>
      <c r="GF340" s="11"/>
      <c r="GG340" s="11"/>
      <c r="GH340" s="12"/>
      <c r="GI340" s="12"/>
      <c r="GJ340" s="9"/>
      <c r="GK340" s="10"/>
      <c r="GL340" s="11"/>
      <c r="GM340" s="11"/>
      <c r="GN340" s="12"/>
      <c r="GO340" s="12"/>
      <c r="GP340" s="9"/>
      <c r="GQ340" s="10"/>
      <c r="GR340" s="11"/>
      <c r="GS340" s="11"/>
      <c r="GT340" s="12"/>
      <c r="GU340" s="12"/>
      <c r="GV340" s="9"/>
      <c r="GW340" s="10"/>
      <c r="GX340" s="11"/>
      <c r="GY340" s="11"/>
      <c r="GZ340" s="12"/>
      <c r="HA340" s="12"/>
      <c r="HB340" s="9"/>
      <c r="HC340" s="10"/>
      <c r="HD340" s="11"/>
      <c r="HE340" s="11"/>
      <c r="HF340" s="12"/>
      <c r="HG340" s="12"/>
      <c r="HH340" s="9"/>
      <c r="HI340" s="10"/>
      <c r="HJ340" s="11"/>
      <c r="HK340" s="11"/>
      <c r="HL340" s="12"/>
      <c r="HM340" s="12"/>
      <c r="HN340" s="9"/>
      <c r="HO340" s="10"/>
      <c r="HP340" s="11"/>
      <c r="HQ340" s="11"/>
      <c r="HR340" s="12"/>
      <c r="HS340" s="12"/>
      <c r="HT340" s="9"/>
      <c r="HU340" s="10"/>
      <c r="HV340" s="11"/>
      <c r="HW340" s="11"/>
      <c r="HX340" s="12"/>
      <c r="HY340" s="12"/>
      <c r="HZ340" s="9"/>
      <c r="IA340" s="10"/>
      <c r="IB340" s="11"/>
      <c r="IC340" s="11"/>
      <c r="ID340" s="12"/>
      <c r="IE340" s="12"/>
      <c r="IF340" s="9"/>
      <c r="IG340" s="10"/>
      <c r="IH340" s="11"/>
      <c r="II340" s="11"/>
      <c r="IJ340" s="12"/>
      <c r="IK340" s="12"/>
      <c r="IL340" s="9"/>
      <c r="IM340" s="10"/>
      <c r="IN340" s="11"/>
      <c r="IO340" s="11"/>
      <c r="IP340" s="12"/>
      <c r="IQ340" s="12"/>
      <c r="IR340" s="9"/>
      <c r="IS340" s="10"/>
      <c r="IT340" s="11"/>
      <c r="IU340" s="11"/>
    </row>
    <row r="341" spans="1:255" s="7" customFormat="1" ht="15" customHeight="1" x14ac:dyDescent="0.25">
      <c r="A341" s="68" t="s">
        <v>164</v>
      </c>
      <c r="B341" s="53" t="s">
        <v>15</v>
      </c>
      <c r="C341" s="105">
        <v>1</v>
      </c>
      <c r="D341" s="45"/>
      <c r="E341" s="46">
        <f t="shared" si="52"/>
        <v>0</v>
      </c>
      <c r="F341" s="9"/>
      <c r="G341" s="10"/>
      <c r="H341" s="11"/>
      <c r="I341" s="11"/>
      <c r="J341" s="12"/>
      <c r="K341" s="12"/>
      <c r="L341" s="9"/>
      <c r="M341" s="10"/>
      <c r="N341" s="11"/>
      <c r="O341" s="11"/>
      <c r="P341" s="12"/>
      <c r="Q341" s="12"/>
      <c r="R341" s="9"/>
      <c r="S341" s="10"/>
      <c r="T341" s="11"/>
      <c r="U341" s="11"/>
      <c r="V341" s="12"/>
      <c r="W341" s="12"/>
      <c r="X341" s="9"/>
      <c r="Y341" s="10"/>
      <c r="Z341" s="11"/>
      <c r="AA341" s="11"/>
      <c r="AB341" s="12"/>
      <c r="AC341" s="12"/>
      <c r="AD341" s="9"/>
      <c r="AE341" s="10"/>
      <c r="AF341" s="11"/>
      <c r="AG341" s="11"/>
      <c r="AH341" s="12"/>
      <c r="AI341" s="12"/>
      <c r="AJ341" s="9"/>
      <c r="AK341" s="10"/>
      <c r="AL341" s="11"/>
      <c r="AM341" s="11"/>
      <c r="AN341" s="12"/>
      <c r="AO341" s="12"/>
      <c r="AP341" s="9"/>
      <c r="AQ341" s="10"/>
      <c r="AR341" s="11"/>
      <c r="AS341" s="11"/>
      <c r="AT341" s="12"/>
      <c r="AU341" s="12"/>
      <c r="AV341" s="9"/>
      <c r="AW341" s="10"/>
      <c r="AX341" s="11"/>
      <c r="AY341" s="11"/>
      <c r="AZ341" s="12"/>
      <c r="BA341" s="12"/>
      <c r="BB341" s="9"/>
      <c r="BC341" s="10"/>
      <c r="BD341" s="11"/>
      <c r="BE341" s="11"/>
      <c r="BF341" s="12"/>
      <c r="BG341" s="12"/>
      <c r="BH341" s="9"/>
      <c r="BI341" s="10"/>
      <c r="BJ341" s="11"/>
      <c r="BK341" s="11"/>
      <c r="BL341" s="12"/>
      <c r="BM341" s="12"/>
      <c r="BN341" s="9"/>
      <c r="BO341" s="10"/>
      <c r="BP341" s="11"/>
      <c r="BQ341" s="11"/>
      <c r="BR341" s="12"/>
      <c r="BS341" s="12"/>
      <c r="BT341" s="9"/>
      <c r="BU341" s="10"/>
      <c r="BV341" s="11"/>
      <c r="BW341" s="11"/>
      <c r="BX341" s="12"/>
      <c r="BY341" s="12"/>
      <c r="BZ341" s="9"/>
      <c r="CA341" s="10"/>
      <c r="CB341" s="11"/>
      <c r="CC341" s="11"/>
      <c r="CD341" s="12"/>
      <c r="CE341" s="12"/>
      <c r="CF341" s="9"/>
      <c r="CG341" s="10"/>
      <c r="CH341" s="11"/>
      <c r="CI341" s="11"/>
      <c r="CJ341" s="12"/>
      <c r="CK341" s="12"/>
      <c r="CL341" s="9"/>
      <c r="CM341" s="10"/>
      <c r="CN341" s="11"/>
      <c r="CO341" s="11"/>
      <c r="CP341" s="12"/>
      <c r="CQ341" s="12"/>
      <c r="CR341" s="9"/>
      <c r="CS341" s="10"/>
      <c r="CT341" s="11"/>
      <c r="CU341" s="11"/>
      <c r="CV341" s="12"/>
      <c r="CW341" s="12"/>
      <c r="CX341" s="9"/>
      <c r="CY341" s="10"/>
      <c r="CZ341" s="11"/>
      <c r="DA341" s="11"/>
      <c r="DB341" s="12"/>
      <c r="DC341" s="12"/>
      <c r="DD341" s="9"/>
      <c r="DE341" s="10"/>
      <c r="DF341" s="11"/>
      <c r="DG341" s="11"/>
      <c r="DH341" s="12"/>
      <c r="DI341" s="12"/>
      <c r="DJ341" s="9"/>
      <c r="DK341" s="10"/>
      <c r="DL341" s="11"/>
      <c r="DM341" s="11"/>
      <c r="DN341" s="12"/>
      <c r="DO341" s="12"/>
      <c r="DP341" s="9"/>
      <c r="DQ341" s="10"/>
      <c r="DR341" s="11"/>
      <c r="DS341" s="11"/>
      <c r="DT341" s="12"/>
      <c r="DU341" s="12"/>
      <c r="DV341" s="9"/>
      <c r="DW341" s="10"/>
      <c r="DX341" s="11"/>
      <c r="DY341" s="11"/>
      <c r="DZ341" s="12"/>
      <c r="EA341" s="12"/>
      <c r="EB341" s="9"/>
      <c r="EC341" s="10"/>
      <c r="ED341" s="11"/>
      <c r="EE341" s="11"/>
      <c r="EF341" s="12"/>
      <c r="EG341" s="12"/>
      <c r="EH341" s="9"/>
      <c r="EI341" s="10"/>
      <c r="EJ341" s="11"/>
      <c r="EK341" s="11"/>
      <c r="EL341" s="12"/>
      <c r="EM341" s="12"/>
      <c r="EN341" s="9"/>
      <c r="EO341" s="10"/>
      <c r="EP341" s="11"/>
      <c r="EQ341" s="11"/>
      <c r="ER341" s="12"/>
      <c r="ES341" s="12"/>
      <c r="ET341" s="9"/>
      <c r="EU341" s="10"/>
      <c r="EV341" s="11"/>
      <c r="EW341" s="11"/>
      <c r="EX341" s="12"/>
      <c r="EY341" s="12"/>
      <c r="EZ341" s="9"/>
      <c r="FA341" s="10"/>
      <c r="FB341" s="11"/>
      <c r="FC341" s="11"/>
      <c r="FD341" s="12"/>
      <c r="FE341" s="12"/>
      <c r="FF341" s="9"/>
      <c r="FG341" s="10"/>
      <c r="FH341" s="11"/>
      <c r="FI341" s="11"/>
      <c r="FJ341" s="12"/>
      <c r="FK341" s="12"/>
      <c r="FL341" s="9"/>
      <c r="FM341" s="10"/>
      <c r="FN341" s="11"/>
      <c r="FO341" s="11"/>
      <c r="FP341" s="12"/>
      <c r="FQ341" s="12"/>
      <c r="FR341" s="9"/>
      <c r="FS341" s="10"/>
      <c r="FT341" s="11"/>
      <c r="FU341" s="11"/>
      <c r="FV341" s="12"/>
      <c r="FW341" s="12"/>
      <c r="FX341" s="9"/>
      <c r="FY341" s="10"/>
      <c r="FZ341" s="11"/>
      <c r="GA341" s="11"/>
      <c r="GB341" s="12"/>
      <c r="GC341" s="12"/>
      <c r="GD341" s="9"/>
      <c r="GE341" s="10"/>
      <c r="GF341" s="11"/>
      <c r="GG341" s="11"/>
      <c r="GH341" s="12"/>
      <c r="GI341" s="12"/>
      <c r="GJ341" s="9"/>
      <c r="GK341" s="10"/>
      <c r="GL341" s="11"/>
      <c r="GM341" s="11"/>
      <c r="GN341" s="12"/>
      <c r="GO341" s="12"/>
      <c r="GP341" s="9"/>
      <c r="GQ341" s="10"/>
      <c r="GR341" s="11"/>
      <c r="GS341" s="11"/>
      <c r="GT341" s="12"/>
      <c r="GU341" s="12"/>
      <c r="GV341" s="9"/>
      <c r="GW341" s="10"/>
      <c r="GX341" s="11"/>
      <c r="GY341" s="11"/>
      <c r="GZ341" s="12"/>
      <c r="HA341" s="12"/>
      <c r="HB341" s="9"/>
      <c r="HC341" s="10"/>
      <c r="HD341" s="11"/>
      <c r="HE341" s="11"/>
      <c r="HF341" s="12"/>
      <c r="HG341" s="12"/>
      <c r="HH341" s="9"/>
      <c r="HI341" s="10"/>
      <c r="HJ341" s="11"/>
      <c r="HK341" s="11"/>
      <c r="HL341" s="12"/>
      <c r="HM341" s="12"/>
      <c r="HN341" s="9"/>
      <c r="HO341" s="10"/>
      <c r="HP341" s="11"/>
      <c r="HQ341" s="11"/>
      <c r="HR341" s="12"/>
      <c r="HS341" s="12"/>
      <c r="HT341" s="9"/>
      <c r="HU341" s="10"/>
      <c r="HV341" s="11"/>
      <c r="HW341" s="11"/>
      <c r="HX341" s="12"/>
      <c r="HY341" s="12"/>
      <c r="HZ341" s="9"/>
      <c r="IA341" s="10"/>
      <c r="IB341" s="11"/>
      <c r="IC341" s="11"/>
      <c r="ID341" s="12"/>
      <c r="IE341" s="12"/>
      <c r="IF341" s="9"/>
      <c r="IG341" s="10"/>
      <c r="IH341" s="11"/>
      <c r="II341" s="11"/>
      <c r="IJ341" s="12"/>
      <c r="IK341" s="12"/>
      <c r="IL341" s="9"/>
      <c r="IM341" s="10"/>
      <c r="IN341" s="11"/>
      <c r="IO341" s="11"/>
      <c r="IP341" s="12"/>
      <c r="IQ341" s="12"/>
      <c r="IR341" s="9"/>
      <c r="IS341" s="10"/>
      <c r="IT341" s="11"/>
      <c r="IU341" s="11"/>
    </row>
    <row r="342" spans="1:255" ht="15" customHeight="1" x14ac:dyDescent="0.25">
      <c r="A342" s="24"/>
      <c r="B342" s="13"/>
      <c r="C342" s="20"/>
      <c r="D342" s="26"/>
      <c r="E342" s="6"/>
      <c r="H342" s="62"/>
    </row>
    <row r="343" spans="1:255" s="7" customFormat="1" ht="25.5" customHeight="1" x14ac:dyDescent="0.25">
      <c r="A343" s="145" t="s">
        <v>269</v>
      </c>
      <c r="B343" s="146"/>
      <c r="C343" s="146"/>
      <c r="D343" s="147"/>
      <c r="E343" s="8">
        <f>SUM(E324:E342)</f>
        <v>0</v>
      </c>
      <c r="F343" s="9"/>
      <c r="G343" s="10"/>
      <c r="H343" s="11"/>
      <c r="I343" s="11"/>
      <c r="J343" s="12"/>
      <c r="K343" s="12"/>
      <c r="L343" s="9"/>
      <c r="M343" s="10"/>
      <c r="N343" s="11"/>
      <c r="O343" s="11"/>
      <c r="P343" s="12"/>
      <c r="Q343" s="12"/>
      <c r="R343" s="9"/>
      <c r="S343" s="10"/>
      <c r="T343" s="11"/>
      <c r="U343" s="11"/>
      <c r="V343" s="12"/>
      <c r="W343" s="12"/>
      <c r="X343" s="9"/>
      <c r="Y343" s="10"/>
      <c r="Z343" s="11"/>
      <c r="AA343" s="11"/>
      <c r="AB343" s="12"/>
      <c r="AC343" s="12"/>
      <c r="AD343" s="9"/>
      <c r="AE343" s="10"/>
      <c r="AF343" s="11"/>
      <c r="AG343" s="11"/>
      <c r="AH343" s="12"/>
      <c r="AI343" s="12"/>
      <c r="AJ343" s="9"/>
      <c r="AK343" s="10"/>
      <c r="AL343" s="11"/>
      <c r="AM343" s="11"/>
      <c r="AN343" s="12"/>
      <c r="AO343" s="12"/>
      <c r="AP343" s="9"/>
      <c r="AQ343" s="10"/>
      <c r="AR343" s="11"/>
      <c r="AS343" s="11"/>
      <c r="AT343" s="12"/>
      <c r="AU343" s="12"/>
      <c r="AV343" s="9"/>
      <c r="AW343" s="10"/>
      <c r="AX343" s="11"/>
      <c r="AY343" s="11"/>
      <c r="AZ343" s="12"/>
      <c r="BA343" s="12"/>
      <c r="BB343" s="9"/>
      <c r="BC343" s="10"/>
      <c r="BD343" s="11"/>
      <c r="BE343" s="11"/>
      <c r="BF343" s="12"/>
      <c r="BG343" s="12"/>
      <c r="BH343" s="9"/>
      <c r="BI343" s="10"/>
      <c r="BJ343" s="11"/>
      <c r="BK343" s="11"/>
      <c r="BL343" s="12"/>
      <c r="BM343" s="12"/>
      <c r="BN343" s="9"/>
      <c r="BO343" s="10"/>
      <c r="BP343" s="11"/>
      <c r="BQ343" s="11"/>
      <c r="BR343" s="12"/>
      <c r="BS343" s="12"/>
      <c r="BT343" s="9"/>
      <c r="BU343" s="10"/>
      <c r="BV343" s="11"/>
      <c r="BW343" s="11"/>
      <c r="BX343" s="12"/>
      <c r="BY343" s="12"/>
      <c r="BZ343" s="9"/>
      <c r="CA343" s="10"/>
      <c r="CB343" s="11"/>
      <c r="CC343" s="11"/>
      <c r="CD343" s="12"/>
      <c r="CE343" s="12"/>
      <c r="CF343" s="9"/>
      <c r="CG343" s="10"/>
      <c r="CH343" s="11"/>
      <c r="CI343" s="11"/>
      <c r="CJ343" s="12"/>
      <c r="CK343" s="12"/>
      <c r="CL343" s="9"/>
      <c r="CM343" s="10"/>
      <c r="CN343" s="11"/>
      <c r="CO343" s="11"/>
      <c r="CP343" s="12"/>
      <c r="CQ343" s="12"/>
      <c r="CR343" s="9"/>
      <c r="CS343" s="10"/>
      <c r="CT343" s="11"/>
      <c r="CU343" s="11"/>
      <c r="CV343" s="12"/>
      <c r="CW343" s="12"/>
      <c r="CX343" s="9"/>
      <c r="CY343" s="10"/>
      <c r="CZ343" s="11"/>
      <c r="DA343" s="11"/>
      <c r="DB343" s="12"/>
      <c r="DC343" s="12"/>
      <c r="DD343" s="9"/>
      <c r="DE343" s="10"/>
      <c r="DF343" s="11"/>
      <c r="DG343" s="11"/>
      <c r="DH343" s="12"/>
      <c r="DI343" s="12"/>
      <c r="DJ343" s="9"/>
      <c r="DK343" s="10"/>
      <c r="DL343" s="11"/>
      <c r="DM343" s="11"/>
      <c r="DN343" s="12"/>
      <c r="DO343" s="12"/>
      <c r="DP343" s="9"/>
      <c r="DQ343" s="10"/>
      <c r="DR343" s="11"/>
      <c r="DS343" s="11"/>
      <c r="DT343" s="12"/>
      <c r="DU343" s="12"/>
      <c r="DV343" s="9"/>
      <c r="DW343" s="10"/>
      <c r="DX343" s="11"/>
      <c r="DY343" s="11"/>
      <c r="DZ343" s="12"/>
      <c r="EA343" s="12"/>
      <c r="EB343" s="9"/>
      <c r="EC343" s="10"/>
      <c r="ED343" s="11"/>
      <c r="EE343" s="11"/>
      <c r="EF343" s="12"/>
      <c r="EG343" s="12"/>
      <c r="EH343" s="9"/>
      <c r="EI343" s="10"/>
      <c r="EJ343" s="11"/>
      <c r="EK343" s="11"/>
      <c r="EL343" s="12"/>
      <c r="EM343" s="12"/>
      <c r="EN343" s="9"/>
      <c r="EO343" s="10"/>
      <c r="EP343" s="11"/>
      <c r="EQ343" s="11"/>
      <c r="ER343" s="12"/>
      <c r="ES343" s="12"/>
      <c r="ET343" s="9"/>
      <c r="EU343" s="10"/>
      <c r="EV343" s="11"/>
      <c r="EW343" s="11"/>
      <c r="EX343" s="12"/>
      <c r="EY343" s="12"/>
      <c r="EZ343" s="9"/>
      <c r="FA343" s="10"/>
      <c r="FB343" s="11"/>
      <c r="FC343" s="11"/>
      <c r="FD343" s="12"/>
      <c r="FE343" s="12"/>
      <c r="FF343" s="9"/>
      <c r="FG343" s="10"/>
      <c r="FH343" s="11"/>
      <c r="FI343" s="11"/>
      <c r="FJ343" s="12"/>
      <c r="FK343" s="12"/>
      <c r="FL343" s="9"/>
      <c r="FM343" s="10"/>
      <c r="FN343" s="11"/>
      <c r="FO343" s="11"/>
      <c r="FP343" s="12"/>
      <c r="FQ343" s="12"/>
      <c r="FR343" s="9"/>
      <c r="FS343" s="10"/>
      <c r="FT343" s="11"/>
      <c r="FU343" s="11"/>
      <c r="FV343" s="12"/>
      <c r="FW343" s="12"/>
      <c r="FX343" s="9"/>
      <c r="FY343" s="10"/>
      <c r="FZ343" s="11"/>
      <c r="GA343" s="11"/>
      <c r="GB343" s="12"/>
      <c r="GC343" s="12"/>
      <c r="GD343" s="9"/>
      <c r="GE343" s="10"/>
      <c r="GF343" s="11"/>
      <c r="GG343" s="11"/>
      <c r="GH343" s="12"/>
      <c r="GI343" s="12"/>
      <c r="GJ343" s="9"/>
      <c r="GK343" s="10"/>
      <c r="GL343" s="11"/>
      <c r="GM343" s="11"/>
      <c r="GN343" s="12"/>
      <c r="GO343" s="12"/>
      <c r="GP343" s="9"/>
      <c r="GQ343" s="10"/>
      <c r="GR343" s="11"/>
      <c r="GS343" s="11"/>
      <c r="GT343" s="12"/>
      <c r="GU343" s="12"/>
      <c r="GV343" s="9"/>
      <c r="GW343" s="10"/>
      <c r="GX343" s="11"/>
      <c r="GY343" s="11"/>
      <c r="GZ343" s="12"/>
      <c r="HA343" s="12"/>
      <c r="HB343" s="9"/>
      <c r="HC343" s="10"/>
      <c r="HD343" s="11"/>
      <c r="HE343" s="11"/>
      <c r="HF343" s="12"/>
      <c r="HG343" s="12"/>
      <c r="HH343" s="9"/>
      <c r="HI343" s="10"/>
      <c r="HJ343" s="11"/>
      <c r="HK343" s="11"/>
      <c r="HL343" s="12"/>
      <c r="HM343" s="12"/>
      <c r="HN343" s="9"/>
      <c r="HO343" s="10"/>
      <c r="HP343" s="11"/>
      <c r="HQ343" s="11"/>
      <c r="HR343" s="12"/>
      <c r="HS343" s="12"/>
      <c r="HT343" s="9"/>
      <c r="HU343" s="10"/>
      <c r="HV343" s="11"/>
      <c r="HW343" s="11"/>
      <c r="HX343" s="12"/>
      <c r="HY343" s="12"/>
      <c r="HZ343" s="9"/>
      <c r="IA343" s="10"/>
      <c r="IB343" s="11"/>
      <c r="IC343" s="11"/>
      <c r="ID343" s="12"/>
      <c r="IE343" s="12"/>
      <c r="IF343" s="9"/>
      <c r="IG343" s="10"/>
      <c r="IH343" s="11"/>
      <c r="II343" s="11"/>
      <c r="IJ343" s="12"/>
      <c r="IK343" s="12"/>
      <c r="IL343" s="9"/>
      <c r="IM343" s="10"/>
      <c r="IN343" s="11"/>
      <c r="IO343" s="11"/>
      <c r="IP343" s="12"/>
      <c r="IQ343" s="12"/>
      <c r="IR343" s="9"/>
      <c r="IS343" s="10"/>
      <c r="IT343" s="11"/>
      <c r="IU343" s="11"/>
    </row>
    <row r="344" spans="1:255" s="7" customFormat="1" ht="25.5" customHeight="1" x14ac:dyDescent="0.25">
      <c r="A344" s="142" t="s">
        <v>270</v>
      </c>
      <c r="B344" s="143" t="s">
        <v>13</v>
      </c>
      <c r="C344" s="143" t="s">
        <v>14</v>
      </c>
      <c r="D344" s="143" t="s">
        <v>3</v>
      </c>
      <c r="E344" s="144" t="s">
        <v>4</v>
      </c>
      <c r="F344" s="9"/>
      <c r="G344" s="10"/>
      <c r="H344" s="11"/>
      <c r="I344" s="11"/>
      <c r="J344" s="12"/>
      <c r="K344" s="12"/>
      <c r="L344" s="9"/>
      <c r="M344" s="10"/>
      <c r="N344" s="11"/>
      <c r="O344" s="11"/>
      <c r="P344" s="12"/>
      <c r="Q344" s="12"/>
      <c r="R344" s="9"/>
      <c r="S344" s="10"/>
      <c r="T344" s="11"/>
      <c r="U344" s="11"/>
      <c r="V344" s="12"/>
      <c r="W344" s="12"/>
      <c r="X344" s="9"/>
      <c r="Y344" s="10"/>
      <c r="Z344" s="11"/>
      <c r="AA344" s="11"/>
      <c r="AB344" s="12"/>
      <c r="AC344" s="12"/>
      <c r="AD344" s="9"/>
      <c r="AE344" s="10"/>
      <c r="AF344" s="11"/>
      <c r="AG344" s="11"/>
      <c r="AH344" s="12"/>
      <c r="AI344" s="12"/>
      <c r="AJ344" s="9"/>
      <c r="AK344" s="10"/>
      <c r="AL344" s="11"/>
      <c r="AM344" s="11"/>
      <c r="AN344" s="12"/>
      <c r="AO344" s="12"/>
      <c r="AP344" s="9"/>
      <c r="AQ344" s="10"/>
      <c r="AR344" s="11"/>
      <c r="AS344" s="11"/>
      <c r="AT344" s="12"/>
      <c r="AU344" s="12"/>
      <c r="AV344" s="9"/>
      <c r="AW344" s="10"/>
      <c r="AX344" s="11"/>
      <c r="AY344" s="11"/>
      <c r="AZ344" s="12"/>
      <c r="BA344" s="12"/>
      <c r="BB344" s="9"/>
      <c r="BC344" s="10"/>
      <c r="BD344" s="11"/>
      <c r="BE344" s="11"/>
      <c r="BF344" s="12"/>
      <c r="BG344" s="12"/>
      <c r="BH344" s="9"/>
      <c r="BI344" s="10"/>
      <c r="BJ344" s="11"/>
      <c r="BK344" s="11"/>
      <c r="BL344" s="12"/>
      <c r="BM344" s="12"/>
      <c r="BN344" s="9"/>
      <c r="BO344" s="10"/>
      <c r="BP344" s="11"/>
      <c r="BQ344" s="11"/>
      <c r="BR344" s="12"/>
      <c r="BS344" s="12"/>
      <c r="BT344" s="9"/>
      <c r="BU344" s="10"/>
      <c r="BV344" s="11"/>
      <c r="BW344" s="11"/>
      <c r="BX344" s="12"/>
      <c r="BY344" s="12"/>
      <c r="BZ344" s="9"/>
      <c r="CA344" s="10"/>
      <c r="CB344" s="11"/>
      <c r="CC344" s="11"/>
      <c r="CD344" s="12"/>
      <c r="CE344" s="12"/>
      <c r="CF344" s="9"/>
      <c r="CG344" s="10"/>
      <c r="CH344" s="11"/>
      <c r="CI344" s="11"/>
      <c r="CJ344" s="12"/>
      <c r="CK344" s="12"/>
      <c r="CL344" s="9"/>
      <c r="CM344" s="10"/>
      <c r="CN344" s="11"/>
      <c r="CO344" s="11"/>
      <c r="CP344" s="12"/>
      <c r="CQ344" s="12"/>
      <c r="CR344" s="9"/>
      <c r="CS344" s="10"/>
      <c r="CT344" s="11"/>
      <c r="CU344" s="11"/>
      <c r="CV344" s="12"/>
      <c r="CW344" s="12"/>
      <c r="CX344" s="9"/>
      <c r="CY344" s="10"/>
      <c r="CZ344" s="11"/>
      <c r="DA344" s="11"/>
      <c r="DB344" s="12"/>
      <c r="DC344" s="12"/>
      <c r="DD344" s="9"/>
      <c r="DE344" s="10"/>
      <c r="DF344" s="11"/>
      <c r="DG344" s="11"/>
      <c r="DH344" s="12"/>
      <c r="DI344" s="12"/>
      <c r="DJ344" s="9"/>
      <c r="DK344" s="10"/>
      <c r="DL344" s="11"/>
      <c r="DM344" s="11"/>
      <c r="DN344" s="12"/>
      <c r="DO344" s="12"/>
      <c r="DP344" s="9"/>
      <c r="DQ344" s="10"/>
      <c r="DR344" s="11"/>
      <c r="DS344" s="11"/>
      <c r="DT344" s="12"/>
      <c r="DU344" s="12"/>
      <c r="DV344" s="9"/>
      <c r="DW344" s="10"/>
      <c r="DX344" s="11"/>
      <c r="DY344" s="11"/>
      <c r="DZ344" s="12"/>
      <c r="EA344" s="12"/>
      <c r="EB344" s="9"/>
      <c r="EC344" s="10"/>
      <c r="ED344" s="11"/>
      <c r="EE344" s="11"/>
      <c r="EF344" s="12"/>
      <c r="EG344" s="12"/>
      <c r="EH344" s="9"/>
      <c r="EI344" s="10"/>
      <c r="EJ344" s="11"/>
      <c r="EK344" s="11"/>
      <c r="EL344" s="12"/>
      <c r="EM344" s="12"/>
      <c r="EN344" s="9"/>
      <c r="EO344" s="10"/>
      <c r="EP344" s="11"/>
      <c r="EQ344" s="11"/>
      <c r="ER344" s="12"/>
      <c r="ES344" s="12"/>
      <c r="ET344" s="9"/>
      <c r="EU344" s="10"/>
      <c r="EV344" s="11"/>
      <c r="EW344" s="11"/>
      <c r="EX344" s="12"/>
      <c r="EY344" s="12"/>
      <c r="EZ344" s="9"/>
      <c r="FA344" s="10"/>
      <c r="FB344" s="11"/>
      <c r="FC344" s="11"/>
      <c r="FD344" s="12"/>
      <c r="FE344" s="12"/>
      <c r="FF344" s="9"/>
      <c r="FG344" s="10"/>
      <c r="FH344" s="11"/>
      <c r="FI344" s="11"/>
      <c r="FJ344" s="12"/>
      <c r="FK344" s="12"/>
      <c r="FL344" s="9"/>
      <c r="FM344" s="10"/>
      <c r="FN344" s="11"/>
      <c r="FO344" s="11"/>
      <c r="FP344" s="12"/>
      <c r="FQ344" s="12"/>
      <c r="FR344" s="9"/>
      <c r="FS344" s="10"/>
      <c r="FT344" s="11"/>
      <c r="FU344" s="11"/>
      <c r="FV344" s="12"/>
      <c r="FW344" s="12"/>
      <c r="FX344" s="9"/>
      <c r="FY344" s="10"/>
      <c r="FZ344" s="11"/>
      <c r="GA344" s="11"/>
      <c r="GB344" s="12"/>
      <c r="GC344" s="12"/>
      <c r="GD344" s="9"/>
      <c r="GE344" s="10"/>
      <c r="GF344" s="11"/>
      <c r="GG344" s="11"/>
      <c r="GH344" s="12"/>
      <c r="GI344" s="12"/>
      <c r="GJ344" s="9"/>
      <c r="GK344" s="10"/>
      <c r="GL344" s="11"/>
      <c r="GM344" s="11"/>
      <c r="GN344" s="12"/>
      <c r="GO344" s="12"/>
      <c r="GP344" s="9"/>
      <c r="GQ344" s="10"/>
      <c r="GR344" s="11"/>
      <c r="GS344" s="11"/>
      <c r="GT344" s="12"/>
      <c r="GU344" s="12"/>
      <c r="GV344" s="9"/>
      <c r="GW344" s="10"/>
      <c r="GX344" s="11"/>
      <c r="GY344" s="11"/>
      <c r="GZ344" s="12"/>
      <c r="HA344" s="12"/>
      <c r="HB344" s="9"/>
      <c r="HC344" s="10"/>
      <c r="HD344" s="11"/>
      <c r="HE344" s="11"/>
      <c r="HF344" s="12"/>
      <c r="HG344" s="12"/>
      <c r="HH344" s="9"/>
      <c r="HI344" s="10"/>
      <c r="HJ344" s="11"/>
      <c r="HK344" s="11"/>
      <c r="HL344" s="12"/>
      <c r="HM344" s="12"/>
      <c r="HN344" s="9"/>
      <c r="HO344" s="10"/>
      <c r="HP344" s="11"/>
      <c r="HQ344" s="11"/>
      <c r="HR344" s="12"/>
      <c r="HS344" s="12"/>
      <c r="HT344" s="9"/>
      <c r="HU344" s="10"/>
      <c r="HV344" s="11"/>
      <c r="HW344" s="11"/>
      <c r="HX344" s="12"/>
      <c r="HY344" s="12"/>
      <c r="HZ344" s="9"/>
      <c r="IA344" s="10"/>
      <c r="IB344" s="11"/>
      <c r="IC344" s="11"/>
      <c r="ID344" s="12"/>
      <c r="IE344" s="12"/>
      <c r="IF344" s="9"/>
      <c r="IG344" s="10"/>
      <c r="IH344" s="11"/>
      <c r="II344" s="11"/>
      <c r="IJ344" s="12"/>
      <c r="IK344" s="12"/>
      <c r="IL344" s="9"/>
      <c r="IM344" s="10"/>
      <c r="IN344" s="11"/>
      <c r="IO344" s="11"/>
      <c r="IP344" s="12"/>
      <c r="IQ344" s="12"/>
      <c r="IR344" s="9"/>
      <c r="IS344" s="10"/>
      <c r="IT344" s="11"/>
      <c r="IU344" s="11"/>
    </row>
    <row r="345" spans="1:255" s="7" customFormat="1" ht="15" customHeight="1" x14ac:dyDescent="0.25">
      <c r="A345" s="69"/>
      <c r="B345" s="60"/>
      <c r="C345" s="61"/>
      <c r="D345" s="67"/>
      <c r="E345" s="58" t="str">
        <f t="shared" ref="E345:E354" si="53">IF(C345="","",C345*D345)</f>
        <v/>
      </c>
      <c r="F345" s="9"/>
      <c r="G345" s="10"/>
      <c r="H345" s="11"/>
      <c r="I345" s="11"/>
      <c r="J345" s="12"/>
      <c r="K345" s="12"/>
      <c r="L345" s="9"/>
      <c r="M345" s="10"/>
      <c r="N345" s="11"/>
      <c r="O345" s="11"/>
      <c r="P345" s="12"/>
      <c r="Q345" s="12"/>
      <c r="R345" s="9"/>
      <c r="S345" s="10"/>
      <c r="T345" s="11"/>
      <c r="U345" s="11"/>
      <c r="V345" s="12"/>
      <c r="W345" s="12"/>
      <c r="X345" s="9"/>
      <c r="Y345" s="10"/>
      <c r="Z345" s="11"/>
      <c r="AA345" s="11"/>
      <c r="AB345" s="12"/>
      <c r="AC345" s="12"/>
      <c r="AD345" s="9"/>
      <c r="AE345" s="10"/>
      <c r="AF345" s="11"/>
      <c r="AG345" s="11"/>
      <c r="AH345" s="12"/>
      <c r="AI345" s="12"/>
      <c r="AJ345" s="9"/>
      <c r="AK345" s="10"/>
      <c r="AL345" s="11"/>
      <c r="AM345" s="11"/>
      <c r="AN345" s="12"/>
      <c r="AO345" s="12"/>
      <c r="AP345" s="9"/>
      <c r="AQ345" s="10"/>
      <c r="AR345" s="11"/>
      <c r="AS345" s="11"/>
      <c r="AT345" s="12"/>
      <c r="AU345" s="12"/>
      <c r="AV345" s="9"/>
      <c r="AW345" s="10"/>
      <c r="AX345" s="11"/>
      <c r="AY345" s="11"/>
      <c r="AZ345" s="12"/>
      <c r="BA345" s="12"/>
      <c r="BB345" s="9"/>
      <c r="BC345" s="10"/>
      <c r="BD345" s="11"/>
      <c r="BE345" s="11"/>
      <c r="BF345" s="12"/>
      <c r="BG345" s="12"/>
      <c r="BH345" s="9"/>
      <c r="BI345" s="10"/>
      <c r="BJ345" s="11"/>
      <c r="BK345" s="11"/>
      <c r="BL345" s="12"/>
      <c r="BM345" s="12"/>
      <c r="BN345" s="9"/>
      <c r="BO345" s="10"/>
      <c r="BP345" s="11"/>
      <c r="BQ345" s="11"/>
      <c r="BR345" s="12"/>
      <c r="BS345" s="12"/>
      <c r="BT345" s="9"/>
      <c r="BU345" s="10"/>
      <c r="BV345" s="11"/>
      <c r="BW345" s="11"/>
      <c r="BX345" s="12"/>
      <c r="BY345" s="12"/>
      <c r="BZ345" s="9"/>
      <c r="CA345" s="10"/>
      <c r="CB345" s="11"/>
      <c r="CC345" s="11"/>
      <c r="CD345" s="12"/>
      <c r="CE345" s="12"/>
      <c r="CF345" s="9"/>
      <c r="CG345" s="10"/>
      <c r="CH345" s="11"/>
      <c r="CI345" s="11"/>
      <c r="CJ345" s="12"/>
      <c r="CK345" s="12"/>
      <c r="CL345" s="9"/>
      <c r="CM345" s="10"/>
      <c r="CN345" s="11"/>
      <c r="CO345" s="11"/>
      <c r="CP345" s="12"/>
      <c r="CQ345" s="12"/>
      <c r="CR345" s="9"/>
      <c r="CS345" s="10"/>
      <c r="CT345" s="11"/>
      <c r="CU345" s="11"/>
      <c r="CV345" s="12"/>
      <c r="CW345" s="12"/>
      <c r="CX345" s="9"/>
      <c r="CY345" s="10"/>
      <c r="CZ345" s="11"/>
      <c r="DA345" s="11"/>
      <c r="DB345" s="12"/>
      <c r="DC345" s="12"/>
      <c r="DD345" s="9"/>
      <c r="DE345" s="10"/>
      <c r="DF345" s="11"/>
      <c r="DG345" s="11"/>
      <c r="DH345" s="12"/>
      <c r="DI345" s="12"/>
      <c r="DJ345" s="9"/>
      <c r="DK345" s="10"/>
      <c r="DL345" s="11"/>
      <c r="DM345" s="11"/>
      <c r="DN345" s="12"/>
      <c r="DO345" s="12"/>
      <c r="DP345" s="9"/>
      <c r="DQ345" s="10"/>
      <c r="DR345" s="11"/>
      <c r="DS345" s="11"/>
      <c r="DT345" s="12"/>
      <c r="DU345" s="12"/>
      <c r="DV345" s="9"/>
      <c r="DW345" s="10"/>
      <c r="DX345" s="11"/>
      <c r="DY345" s="11"/>
      <c r="DZ345" s="12"/>
      <c r="EA345" s="12"/>
      <c r="EB345" s="9"/>
      <c r="EC345" s="10"/>
      <c r="ED345" s="11"/>
      <c r="EE345" s="11"/>
      <c r="EF345" s="12"/>
      <c r="EG345" s="12"/>
      <c r="EH345" s="9"/>
      <c r="EI345" s="10"/>
      <c r="EJ345" s="11"/>
      <c r="EK345" s="11"/>
      <c r="EL345" s="12"/>
      <c r="EM345" s="12"/>
      <c r="EN345" s="9"/>
      <c r="EO345" s="10"/>
      <c r="EP345" s="11"/>
      <c r="EQ345" s="11"/>
      <c r="ER345" s="12"/>
      <c r="ES345" s="12"/>
      <c r="ET345" s="9"/>
      <c r="EU345" s="10"/>
      <c r="EV345" s="11"/>
      <c r="EW345" s="11"/>
      <c r="EX345" s="12"/>
      <c r="EY345" s="12"/>
      <c r="EZ345" s="9"/>
      <c r="FA345" s="10"/>
      <c r="FB345" s="11"/>
      <c r="FC345" s="11"/>
      <c r="FD345" s="12"/>
      <c r="FE345" s="12"/>
      <c r="FF345" s="9"/>
      <c r="FG345" s="10"/>
      <c r="FH345" s="11"/>
      <c r="FI345" s="11"/>
      <c r="FJ345" s="12"/>
      <c r="FK345" s="12"/>
      <c r="FL345" s="9"/>
      <c r="FM345" s="10"/>
      <c r="FN345" s="11"/>
      <c r="FO345" s="11"/>
      <c r="FP345" s="12"/>
      <c r="FQ345" s="12"/>
      <c r="FR345" s="9"/>
      <c r="FS345" s="10"/>
      <c r="FT345" s="11"/>
      <c r="FU345" s="11"/>
      <c r="FV345" s="12"/>
      <c r="FW345" s="12"/>
      <c r="FX345" s="9"/>
      <c r="FY345" s="10"/>
      <c r="FZ345" s="11"/>
      <c r="GA345" s="11"/>
      <c r="GB345" s="12"/>
      <c r="GC345" s="12"/>
      <c r="GD345" s="9"/>
      <c r="GE345" s="10"/>
      <c r="GF345" s="11"/>
      <c r="GG345" s="11"/>
      <c r="GH345" s="12"/>
      <c r="GI345" s="12"/>
      <c r="GJ345" s="9"/>
      <c r="GK345" s="10"/>
      <c r="GL345" s="11"/>
      <c r="GM345" s="11"/>
      <c r="GN345" s="12"/>
      <c r="GO345" s="12"/>
      <c r="GP345" s="9"/>
      <c r="GQ345" s="10"/>
      <c r="GR345" s="11"/>
      <c r="GS345" s="11"/>
      <c r="GT345" s="12"/>
      <c r="GU345" s="12"/>
      <c r="GV345" s="9"/>
      <c r="GW345" s="10"/>
      <c r="GX345" s="11"/>
      <c r="GY345" s="11"/>
      <c r="GZ345" s="12"/>
      <c r="HA345" s="12"/>
      <c r="HB345" s="9"/>
      <c r="HC345" s="10"/>
      <c r="HD345" s="11"/>
      <c r="HE345" s="11"/>
      <c r="HF345" s="12"/>
      <c r="HG345" s="12"/>
      <c r="HH345" s="9"/>
      <c r="HI345" s="10"/>
      <c r="HJ345" s="11"/>
      <c r="HK345" s="11"/>
      <c r="HL345" s="12"/>
      <c r="HM345" s="12"/>
      <c r="HN345" s="9"/>
      <c r="HO345" s="10"/>
      <c r="HP345" s="11"/>
      <c r="HQ345" s="11"/>
      <c r="HR345" s="12"/>
      <c r="HS345" s="12"/>
      <c r="HT345" s="9"/>
      <c r="HU345" s="10"/>
      <c r="HV345" s="11"/>
      <c r="HW345" s="11"/>
      <c r="HX345" s="12"/>
      <c r="HY345" s="12"/>
      <c r="HZ345" s="9"/>
      <c r="IA345" s="10"/>
      <c r="IB345" s="11"/>
      <c r="IC345" s="11"/>
      <c r="ID345" s="12"/>
      <c r="IE345" s="12"/>
      <c r="IF345" s="9"/>
      <c r="IG345" s="10"/>
      <c r="IH345" s="11"/>
      <c r="II345" s="11"/>
      <c r="IJ345" s="12"/>
      <c r="IK345" s="12"/>
      <c r="IL345" s="9"/>
      <c r="IM345" s="10"/>
      <c r="IN345" s="11"/>
      <c r="IO345" s="11"/>
      <c r="IP345" s="12"/>
      <c r="IQ345" s="12"/>
      <c r="IR345" s="9"/>
      <c r="IS345" s="10"/>
      <c r="IT345" s="11"/>
      <c r="IU345" s="11"/>
    </row>
    <row r="346" spans="1:255" s="7" customFormat="1" ht="15" customHeight="1" x14ac:dyDescent="0.25">
      <c r="A346" s="65" t="s">
        <v>108</v>
      </c>
      <c r="B346" s="53"/>
      <c r="C346" s="54"/>
      <c r="D346" s="45"/>
      <c r="E346" s="46"/>
      <c r="F346" s="9"/>
      <c r="G346" s="10"/>
      <c r="H346" s="11"/>
      <c r="I346" s="11"/>
      <c r="J346" s="12"/>
      <c r="K346" s="12"/>
      <c r="L346" s="9"/>
      <c r="M346" s="10"/>
      <c r="N346" s="11"/>
      <c r="O346" s="11"/>
      <c r="P346" s="12"/>
      <c r="Q346" s="12"/>
      <c r="R346" s="9"/>
      <c r="S346" s="10"/>
      <c r="T346" s="11"/>
      <c r="U346" s="11"/>
      <c r="V346" s="12"/>
      <c r="W346" s="12"/>
      <c r="X346" s="9"/>
      <c r="Y346" s="10"/>
      <c r="Z346" s="11"/>
      <c r="AA346" s="11"/>
      <c r="AB346" s="12"/>
      <c r="AC346" s="12"/>
      <c r="AD346" s="9"/>
      <c r="AE346" s="10"/>
      <c r="AF346" s="11"/>
      <c r="AG346" s="11"/>
      <c r="AH346" s="12"/>
      <c r="AI346" s="12"/>
      <c r="AJ346" s="9"/>
      <c r="AK346" s="10"/>
      <c r="AL346" s="11"/>
      <c r="AM346" s="11"/>
      <c r="AN346" s="12"/>
      <c r="AO346" s="12"/>
      <c r="AP346" s="9"/>
      <c r="AQ346" s="10"/>
      <c r="AR346" s="11"/>
      <c r="AS346" s="11"/>
      <c r="AT346" s="12"/>
      <c r="AU346" s="12"/>
      <c r="AV346" s="9"/>
      <c r="AW346" s="10"/>
      <c r="AX346" s="11"/>
      <c r="AY346" s="11"/>
      <c r="AZ346" s="12"/>
      <c r="BA346" s="12"/>
      <c r="BB346" s="9"/>
      <c r="BC346" s="10"/>
      <c r="BD346" s="11"/>
      <c r="BE346" s="11"/>
      <c r="BF346" s="12"/>
      <c r="BG346" s="12"/>
      <c r="BH346" s="9"/>
      <c r="BI346" s="10"/>
      <c r="BJ346" s="11"/>
      <c r="BK346" s="11"/>
      <c r="BL346" s="12"/>
      <c r="BM346" s="12"/>
      <c r="BN346" s="9"/>
      <c r="BO346" s="10"/>
      <c r="BP346" s="11"/>
      <c r="BQ346" s="11"/>
      <c r="BR346" s="12"/>
      <c r="BS346" s="12"/>
      <c r="BT346" s="9"/>
      <c r="BU346" s="10"/>
      <c r="BV346" s="11"/>
      <c r="BW346" s="11"/>
      <c r="BX346" s="12"/>
      <c r="BY346" s="12"/>
      <c r="BZ346" s="9"/>
      <c r="CA346" s="10"/>
      <c r="CB346" s="11"/>
      <c r="CC346" s="11"/>
      <c r="CD346" s="12"/>
      <c r="CE346" s="12"/>
      <c r="CF346" s="9"/>
      <c r="CG346" s="10"/>
      <c r="CH346" s="11"/>
      <c r="CI346" s="11"/>
      <c r="CJ346" s="12"/>
      <c r="CK346" s="12"/>
      <c r="CL346" s="9"/>
      <c r="CM346" s="10"/>
      <c r="CN346" s="11"/>
      <c r="CO346" s="11"/>
      <c r="CP346" s="12"/>
      <c r="CQ346" s="12"/>
      <c r="CR346" s="9"/>
      <c r="CS346" s="10"/>
      <c r="CT346" s="11"/>
      <c r="CU346" s="11"/>
      <c r="CV346" s="12"/>
      <c r="CW346" s="12"/>
      <c r="CX346" s="9"/>
      <c r="CY346" s="10"/>
      <c r="CZ346" s="11"/>
      <c r="DA346" s="11"/>
      <c r="DB346" s="12"/>
      <c r="DC346" s="12"/>
      <c r="DD346" s="9"/>
      <c r="DE346" s="10"/>
      <c r="DF346" s="11"/>
      <c r="DG346" s="11"/>
      <c r="DH346" s="12"/>
      <c r="DI346" s="12"/>
      <c r="DJ346" s="9"/>
      <c r="DK346" s="10"/>
      <c r="DL346" s="11"/>
      <c r="DM346" s="11"/>
      <c r="DN346" s="12"/>
      <c r="DO346" s="12"/>
      <c r="DP346" s="9"/>
      <c r="DQ346" s="10"/>
      <c r="DR346" s="11"/>
      <c r="DS346" s="11"/>
      <c r="DT346" s="12"/>
      <c r="DU346" s="12"/>
      <c r="DV346" s="9"/>
      <c r="DW346" s="10"/>
      <c r="DX346" s="11"/>
      <c r="DY346" s="11"/>
      <c r="DZ346" s="12"/>
      <c r="EA346" s="12"/>
      <c r="EB346" s="9"/>
      <c r="EC346" s="10"/>
      <c r="ED346" s="11"/>
      <c r="EE346" s="11"/>
      <c r="EF346" s="12"/>
      <c r="EG346" s="12"/>
      <c r="EH346" s="9"/>
      <c r="EI346" s="10"/>
      <c r="EJ346" s="11"/>
      <c r="EK346" s="11"/>
      <c r="EL346" s="12"/>
      <c r="EM346" s="12"/>
      <c r="EN346" s="9"/>
      <c r="EO346" s="10"/>
      <c r="EP346" s="11"/>
      <c r="EQ346" s="11"/>
      <c r="ER346" s="12"/>
      <c r="ES346" s="12"/>
      <c r="ET346" s="9"/>
      <c r="EU346" s="10"/>
      <c r="EV346" s="11"/>
      <c r="EW346" s="11"/>
      <c r="EX346" s="12"/>
      <c r="EY346" s="12"/>
      <c r="EZ346" s="9"/>
      <c r="FA346" s="10"/>
      <c r="FB346" s="11"/>
      <c r="FC346" s="11"/>
      <c r="FD346" s="12"/>
      <c r="FE346" s="12"/>
      <c r="FF346" s="9"/>
      <c r="FG346" s="10"/>
      <c r="FH346" s="11"/>
      <c r="FI346" s="11"/>
      <c r="FJ346" s="12"/>
      <c r="FK346" s="12"/>
      <c r="FL346" s="9"/>
      <c r="FM346" s="10"/>
      <c r="FN346" s="11"/>
      <c r="FO346" s="11"/>
      <c r="FP346" s="12"/>
      <c r="FQ346" s="12"/>
      <c r="FR346" s="9"/>
      <c r="FS346" s="10"/>
      <c r="FT346" s="11"/>
      <c r="FU346" s="11"/>
      <c r="FV346" s="12"/>
      <c r="FW346" s="12"/>
      <c r="FX346" s="9"/>
      <c r="FY346" s="10"/>
      <c r="FZ346" s="11"/>
      <c r="GA346" s="11"/>
      <c r="GB346" s="12"/>
      <c r="GC346" s="12"/>
      <c r="GD346" s="9"/>
      <c r="GE346" s="10"/>
      <c r="GF346" s="11"/>
      <c r="GG346" s="11"/>
      <c r="GH346" s="12"/>
      <c r="GI346" s="12"/>
      <c r="GJ346" s="9"/>
      <c r="GK346" s="10"/>
      <c r="GL346" s="11"/>
      <c r="GM346" s="11"/>
      <c r="GN346" s="12"/>
      <c r="GO346" s="12"/>
      <c r="GP346" s="9"/>
      <c r="GQ346" s="10"/>
      <c r="GR346" s="11"/>
      <c r="GS346" s="11"/>
      <c r="GT346" s="12"/>
      <c r="GU346" s="12"/>
      <c r="GV346" s="9"/>
      <c r="GW346" s="10"/>
      <c r="GX346" s="11"/>
      <c r="GY346" s="11"/>
      <c r="GZ346" s="12"/>
      <c r="HA346" s="12"/>
      <c r="HB346" s="9"/>
      <c r="HC346" s="10"/>
      <c r="HD346" s="11"/>
      <c r="HE346" s="11"/>
      <c r="HF346" s="12"/>
      <c r="HG346" s="12"/>
      <c r="HH346" s="9"/>
      <c r="HI346" s="10"/>
      <c r="HJ346" s="11"/>
      <c r="HK346" s="11"/>
      <c r="HL346" s="12"/>
      <c r="HM346" s="12"/>
      <c r="HN346" s="9"/>
      <c r="HO346" s="10"/>
      <c r="HP346" s="11"/>
      <c r="HQ346" s="11"/>
      <c r="HR346" s="12"/>
      <c r="HS346" s="12"/>
      <c r="HT346" s="9"/>
      <c r="HU346" s="10"/>
      <c r="HV346" s="11"/>
      <c r="HW346" s="11"/>
      <c r="HX346" s="12"/>
      <c r="HY346" s="12"/>
      <c r="HZ346" s="9"/>
      <c r="IA346" s="10"/>
      <c r="IB346" s="11"/>
      <c r="IC346" s="11"/>
      <c r="ID346" s="12"/>
      <c r="IE346" s="12"/>
      <c r="IF346" s="9"/>
      <c r="IG346" s="10"/>
      <c r="IH346" s="11"/>
      <c r="II346" s="11"/>
      <c r="IJ346" s="12"/>
      <c r="IK346" s="12"/>
      <c r="IL346" s="9"/>
      <c r="IM346" s="10"/>
      <c r="IN346" s="11"/>
      <c r="IO346" s="11"/>
      <c r="IP346" s="12"/>
      <c r="IQ346" s="12"/>
      <c r="IR346" s="9"/>
      <c r="IS346" s="10"/>
      <c r="IT346" s="11"/>
      <c r="IU346" s="11"/>
    </row>
    <row r="347" spans="1:255" s="7" customFormat="1" ht="15" customHeight="1" x14ac:dyDescent="0.25">
      <c r="A347" s="65"/>
      <c r="B347" s="53"/>
      <c r="C347" s="54"/>
      <c r="D347" s="45"/>
      <c r="E347" s="46"/>
      <c r="F347" s="9"/>
      <c r="G347" s="10"/>
      <c r="H347" s="11"/>
      <c r="I347" s="11"/>
      <c r="J347" s="12"/>
      <c r="K347" s="12"/>
      <c r="L347" s="9"/>
      <c r="M347" s="10"/>
      <c r="N347" s="11"/>
      <c r="O347" s="11"/>
      <c r="P347" s="12"/>
      <c r="Q347" s="12"/>
      <c r="R347" s="9"/>
      <c r="S347" s="10"/>
      <c r="T347" s="11"/>
      <c r="U347" s="11"/>
      <c r="V347" s="12"/>
      <c r="W347" s="12"/>
      <c r="X347" s="9"/>
      <c r="Y347" s="10"/>
      <c r="Z347" s="11"/>
      <c r="AA347" s="11"/>
      <c r="AB347" s="12"/>
      <c r="AC347" s="12"/>
      <c r="AD347" s="9"/>
      <c r="AE347" s="10"/>
      <c r="AF347" s="11"/>
      <c r="AG347" s="11"/>
      <c r="AH347" s="12"/>
      <c r="AI347" s="12"/>
      <c r="AJ347" s="9"/>
      <c r="AK347" s="10"/>
      <c r="AL347" s="11"/>
      <c r="AM347" s="11"/>
      <c r="AN347" s="12"/>
      <c r="AO347" s="12"/>
      <c r="AP347" s="9"/>
      <c r="AQ347" s="10"/>
      <c r="AR347" s="11"/>
      <c r="AS347" s="11"/>
      <c r="AT347" s="12"/>
      <c r="AU347" s="12"/>
      <c r="AV347" s="9"/>
      <c r="AW347" s="10"/>
      <c r="AX347" s="11"/>
      <c r="AY347" s="11"/>
      <c r="AZ347" s="12"/>
      <c r="BA347" s="12"/>
      <c r="BB347" s="9"/>
      <c r="BC347" s="10"/>
      <c r="BD347" s="11"/>
      <c r="BE347" s="11"/>
      <c r="BF347" s="12"/>
      <c r="BG347" s="12"/>
      <c r="BH347" s="9"/>
      <c r="BI347" s="10"/>
      <c r="BJ347" s="11"/>
      <c r="BK347" s="11"/>
      <c r="BL347" s="12"/>
      <c r="BM347" s="12"/>
      <c r="BN347" s="9"/>
      <c r="BO347" s="10"/>
      <c r="BP347" s="11"/>
      <c r="BQ347" s="11"/>
      <c r="BR347" s="12"/>
      <c r="BS347" s="12"/>
      <c r="BT347" s="9"/>
      <c r="BU347" s="10"/>
      <c r="BV347" s="11"/>
      <c r="BW347" s="11"/>
      <c r="BX347" s="12"/>
      <c r="BY347" s="12"/>
      <c r="BZ347" s="9"/>
      <c r="CA347" s="10"/>
      <c r="CB347" s="11"/>
      <c r="CC347" s="11"/>
      <c r="CD347" s="12"/>
      <c r="CE347" s="12"/>
      <c r="CF347" s="9"/>
      <c r="CG347" s="10"/>
      <c r="CH347" s="11"/>
      <c r="CI347" s="11"/>
      <c r="CJ347" s="12"/>
      <c r="CK347" s="12"/>
      <c r="CL347" s="9"/>
      <c r="CM347" s="10"/>
      <c r="CN347" s="11"/>
      <c r="CO347" s="11"/>
      <c r="CP347" s="12"/>
      <c r="CQ347" s="12"/>
      <c r="CR347" s="9"/>
      <c r="CS347" s="10"/>
      <c r="CT347" s="11"/>
      <c r="CU347" s="11"/>
      <c r="CV347" s="12"/>
      <c r="CW347" s="12"/>
      <c r="CX347" s="9"/>
      <c r="CY347" s="10"/>
      <c r="CZ347" s="11"/>
      <c r="DA347" s="11"/>
      <c r="DB347" s="12"/>
      <c r="DC347" s="12"/>
      <c r="DD347" s="9"/>
      <c r="DE347" s="10"/>
      <c r="DF347" s="11"/>
      <c r="DG347" s="11"/>
      <c r="DH347" s="12"/>
      <c r="DI347" s="12"/>
      <c r="DJ347" s="9"/>
      <c r="DK347" s="10"/>
      <c r="DL347" s="11"/>
      <c r="DM347" s="11"/>
      <c r="DN347" s="12"/>
      <c r="DO347" s="12"/>
      <c r="DP347" s="9"/>
      <c r="DQ347" s="10"/>
      <c r="DR347" s="11"/>
      <c r="DS347" s="11"/>
      <c r="DT347" s="12"/>
      <c r="DU347" s="12"/>
      <c r="DV347" s="9"/>
      <c r="DW347" s="10"/>
      <c r="DX347" s="11"/>
      <c r="DY347" s="11"/>
      <c r="DZ347" s="12"/>
      <c r="EA347" s="12"/>
      <c r="EB347" s="9"/>
      <c r="EC347" s="10"/>
      <c r="ED347" s="11"/>
      <c r="EE347" s="11"/>
      <c r="EF347" s="12"/>
      <c r="EG347" s="12"/>
      <c r="EH347" s="9"/>
      <c r="EI347" s="10"/>
      <c r="EJ347" s="11"/>
      <c r="EK347" s="11"/>
      <c r="EL347" s="12"/>
      <c r="EM347" s="12"/>
      <c r="EN347" s="9"/>
      <c r="EO347" s="10"/>
      <c r="EP347" s="11"/>
      <c r="EQ347" s="11"/>
      <c r="ER347" s="12"/>
      <c r="ES347" s="12"/>
      <c r="ET347" s="9"/>
      <c r="EU347" s="10"/>
      <c r="EV347" s="11"/>
      <c r="EW347" s="11"/>
      <c r="EX347" s="12"/>
      <c r="EY347" s="12"/>
      <c r="EZ347" s="9"/>
      <c r="FA347" s="10"/>
      <c r="FB347" s="11"/>
      <c r="FC347" s="11"/>
      <c r="FD347" s="12"/>
      <c r="FE347" s="12"/>
      <c r="FF347" s="9"/>
      <c r="FG347" s="10"/>
      <c r="FH347" s="11"/>
      <c r="FI347" s="11"/>
      <c r="FJ347" s="12"/>
      <c r="FK347" s="12"/>
      <c r="FL347" s="9"/>
      <c r="FM347" s="10"/>
      <c r="FN347" s="11"/>
      <c r="FO347" s="11"/>
      <c r="FP347" s="12"/>
      <c r="FQ347" s="12"/>
      <c r="FR347" s="9"/>
      <c r="FS347" s="10"/>
      <c r="FT347" s="11"/>
      <c r="FU347" s="11"/>
      <c r="FV347" s="12"/>
      <c r="FW347" s="12"/>
      <c r="FX347" s="9"/>
      <c r="FY347" s="10"/>
      <c r="FZ347" s="11"/>
      <c r="GA347" s="11"/>
      <c r="GB347" s="12"/>
      <c r="GC347" s="12"/>
      <c r="GD347" s="9"/>
      <c r="GE347" s="10"/>
      <c r="GF347" s="11"/>
      <c r="GG347" s="11"/>
      <c r="GH347" s="12"/>
      <c r="GI347" s="12"/>
      <c r="GJ347" s="9"/>
      <c r="GK347" s="10"/>
      <c r="GL347" s="11"/>
      <c r="GM347" s="11"/>
      <c r="GN347" s="12"/>
      <c r="GO347" s="12"/>
      <c r="GP347" s="9"/>
      <c r="GQ347" s="10"/>
      <c r="GR347" s="11"/>
      <c r="GS347" s="11"/>
      <c r="GT347" s="12"/>
      <c r="GU347" s="12"/>
      <c r="GV347" s="9"/>
      <c r="GW347" s="10"/>
      <c r="GX347" s="11"/>
      <c r="GY347" s="11"/>
      <c r="GZ347" s="12"/>
      <c r="HA347" s="12"/>
      <c r="HB347" s="9"/>
      <c r="HC347" s="10"/>
      <c r="HD347" s="11"/>
      <c r="HE347" s="11"/>
      <c r="HF347" s="12"/>
      <c r="HG347" s="12"/>
      <c r="HH347" s="9"/>
      <c r="HI347" s="10"/>
      <c r="HJ347" s="11"/>
      <c r="HK347" s="11"/>
      <c r="HL347" s="12"/>
      <c r="HM347" s="12"/>
      <c r="HN347" s="9"/>
      <c r="HO347" s="10"/>
      <c r="HP347" s="11"/>
      <c r="HQ347" s="11"/>
      <c r="HR347" s="12"/>
      <c r="HS347" s="12"/>
      <c r="HT347" s="9"/>
      <c r="HU347" s="10"/>
      <c r="HV347" s="11"/>
      <c r="HW347" s="11"/>
      <c r="HX347" s="12"/>
      <c r="HY347" s="12"/>
      <c r="HZ347" s="9"/>
      <c r="IA347" s="10"/>
      <c r="IB347" s="11"/>
      <c r="IC347" s="11"/>
      <c r="ID347" s="12"/>
      <c r="IE347" s="12"/>
      <c r="IF347" s="9"/>
      <c r="IG347" s="10"/>
      <c r="IH347" s="11"/>
      <c r="II347" s="11"/>
      <c r="IJ347" s="12"/>
      <c r="IK347" s="12"/>
      <c r="IL347" s="9"/>
      <c r="IM347" s="10"/>
      <c r="IN347" s="11"/>
      <c r="IO347" s="11"/>
      <c r="IP347" s="12"/>
      <c r="IQ347" s="12"/>
      <c r="IR347" s="9"/>
      <c r="IS347" s="10"/>
      <c r="IT347" s="11"/>
      <c r="IU347" s="11"/>
    </row>
    <row r="348" spans="1:255" s="7" customFormat="1" ht="15" customHeight="1" x14ac:dyDescent="0.25">
      <c r="A348" s="68" t="s">
        <v>168</v>
      </c>
      <c r="B348" s="53"/>
      <c r="C348" s="105"/>
      <c r="D348" s="56"/>
      <c r="E348" s="46" t="str">
        <f t="shared" si="53"/>
        <v/>
      </c>
      <c r="F348" s="9"/>
      <c r="G348" s="10"/>
      <c r="H348" s="11"/>
      <c r="I348" s="11"/>
      <c r="J348" s="12"/>
      <c r="K348" s="12"/>
      <c r="L348" s="9"/>
      <c r="M348" s="10"/>
      <c r="N348" s="11"/>
      <c r="O348" s="11"/>
      <c r="P348" s="12"/>
      <c r="Q348" s="12"/>
      <c r="R348" s="9"/>
      <c r="S348" s="10"/>
      <c r="T348" s="11"/>
      <c r="U348" s="11"/>
      <c r="V348" s="12"/>
      <c r="W348" s="12"/>
      <c r="X348" s="9"/>
      <c r="Y348" s="10"/>
      <c r="Z348" s="11"/>
      <c r="AA348" s="11"/>
      <c r="AB348" s="12"/>
      <c r="AC348" s="12"/>
      <c r="AD348" s="9"/>
      <c r="AE348" s="10"/>
      <c r="AF348" s="11"/>
      <c r="AG348" s="11"/>
      <c r="AH348" s="12"/>
      <c r="AI348" s="12"/>
      <c r="AJ348" s="9"/>
      <c r="AK348" s="10"/>
      <c r="AL348" s="11"/>
      <c r="AM348" s="11"/>
      <c r="AN348" s="12"/>
      <c r="AO348" s="12"/>
      <c r="AP348" s="9"/>
      <c r="AQ348" s="10"/>
      <c r="AR348" s="11"/>
      <c r="AS348" s="11"/>
      <c r="AT348" s="12"/>
      <c r="AU348" s="12"/>
      <c r="AV348" s="9"/>
      <c r="AW348" s="10"/>
      <c r="AX348" s="11"/>
      <c r="AY348" s="11"/>
      <c r="AZ348" s="12"/>
      <c r="BA348" s="12"/>
      <c r="BB348" s="9"/>
      <c r="BC348" s="10"/>
      <c r="BD348" s="11"/>
      <c r="BE348" s="11"/>
      <c r="BF348" s="12"/>
      <c r="BG348" s="12"/>
      <c r="BH348" s="9"/>
      <c r="BI348" s="10"/>
      <c r="BJ348" s="11"/>
      <c r="BK348" s="11"/>
      <c r="BL348" s="12"/>
      <c r="BM348" s="12"/>
      <c r="BN348" s="9"/>
      <c r="BO348" s="10"/>
      <c r="BP348" s="11"/>
      <c r="BQ348" s="11"/>
      <c r="BR348" s="12"/>
      <c r="BS348" s="12"/>
      <c r="BT348" s="9"/>
      <c r="BU348" s="10"/>
      <c r="BV348" s="11"/>
      <c r="BW348" s="11"/>
      <c r="BX348" s="12"/>
      <c r="BY348" s="12"/>
      <c r="BZ348" s="9"/>
      <c r="CA348" s="10"/>
      <c r="CB348" s="11"/>
      <c r="CC348" s="11"/>
      <c r="CD348" s="12"/>
      <c r="CE348" s="12"/>
      <c r="CF348" s="9"/>
      <c r="CG348" s="10"/>
      <c r="CH348" s="11"/>
      <c r="CI348" s="11"/>
      <c r="CJ348" s="12"/>
      <c r="CK348" s="12"/>
      <c r="CL348" s="9"/>
      <c r="CM348" s="10"/>
      <c r="CN348" s="11"/>
      <c r="CO348" s="11"/>
      <c r="CP348" s="12"/>
      <c r="CQ348" s="12"/>
      <c r="CR348" s="9"/>
      <c r="CS348" s="10"/>
      <c r="CT348" s="11"/>
      <c r="CU348" s="11"/>
      <c r="CV348" s="12"/>
      <c r="CW348" s="12"/>
      <c r="CX348" s="9"/>
      <c r="CY348" s="10"/>
      <c r="CZ348" s="11"/>
      <c r="DA348" s="11"/>
      <c r="DB348" s="12"/>
      <c r="DC348" s="12"/>
      <c r="DD348" s="9"/>
      <c r="DE348" s="10"/>
      <c r="DF348" s="11"/>
      <c r="DG348" s="11"/>
      <c r="DH348" s="12"/>
      <c r="DI348" s="12"/>
      <c r="DJ348" s="9"/>
      <c r="DK348" s="10"/>
      <c r="DL348" s="11"/>
      <c r="DM348" s="11"/>
      <c r="DN348" s="12"/>
      <c r="DO348" s="12"/>
      <c r="DP348" s="9"/>
      <c r="DQ348" s="10"/>
      <c r="DR348" s="11"/>
      <c r="DS348" s="11"/>
      <c r="DT348" s="12"/>
      <c r="DU348" s="12"/>
      <c r="DV348" s="9"/>
      <c r="DW348" s="10"/>
      <c r="DX348" s="11"/>
      <c r="DY348" s="11"/>
      <c r="DZ348" s="12"/>
      <c r="EA348" s="12"/>
      <c r="EB348" s="9"/>
      <c r="EC348" s="10"/>
      <c r="ED348" s="11"/>
      <c r="EE348" s="11"/>
      <c r="EF348" s="12"/>
      <c r="EG348" s="12"/>
      <c r="EH348" s="9"/>
      <c r="EI348" s="10"/>
      <c r="EJ348" s="11"/>
      <c r="EK348" s="11"/>
      <c r="EL348" s="12"/>
      <c r="EM348" s="12"/>
      <c r="EN348" s="9"/>
      <c r="EO348" s="10"/>
      <c r="EP348" s="11"/>
      <c r="EQ348" s="11"/>
      <c r="ER348" s="12"/>
      <c r="ES348" s="12"/>
      <c r="ET348" s="9"/>
      <c r="EU348" s="10"/>
      <c r="EV348" s="11"/>
      <c r="EW348" s="11"/>
      <c r="EX348" s="12"/>
      <c r="EY348" s="12"/>
      <c r="EZ348" s="9"/>
      <c r="FA348" s="10"/>
      <c r="FB348" s="11"/>
      <c r="FC348" s="11"/>
      <c r="FD348" s="12"/>
      <c r="FE348" s="12"/>
      <c r="FF348" s="9"/>
      <c r="FG348" s="10"/>
      <c r="FH348" s="11"/>
      <c r="FI348" s="11"/>
      <c r="FJ348" s="12"/>
      <c r="FK348" s="12"/>
      <c r="FL348" s="9"/>
      <c r="FM348" s="10"/>
      <c r="FN348" s="11"/>
      <c r="FO348" s="11"/>
      <c r="FP348" s="12"/>
      <c r="FQ348" s="12"/>
      <c r="FR348" s="9"/>
      <c r="FS348" s="10"/>
      <c r="FT348" s="11"/>
      <c r="FU348" s="11"/>
      <c r="FV348" s="12"/>
      <c r="FW348" s="12"/>
      <c r="FX348" s="9"/>
      <c r="FY348" s="10"/>
      <c r="FZ348" s="11"/>
      <c r="GA348" s="11"/>
      <c r="GB348" s="12"/>
      <c r="GC348" s="12"/>
      <c r="GD348" s="9"/>
      <c r="GE348" s="10"/>
      <c r="GF348" s="11"/>
      <c r="GG348" s="11"/>
      <c r="GH348" s="12"/>
      <c r="GI348" s="12"/>
      <c r="GJ348" s="9"/>
      <c r="GK348" s="10"/>
      <c r="GL348" s="11"/>
      <c r="GM348" s="11"/>
      <c r="GN348" s="12"/>
      <c r="GO348" s="12"/>
      <c r="GP348" s="9"/>
      <c r="GQ348" s="10"/>
      <c r="GR348" s="11"/>
      <c r="GS348" s="11"/>
      <c r="GT348" s="12"/>
      <c r="GU348" s="12"/>
      <c r="GV348" s="9"/>
      <c r="GW348" s="10"/>
      <c r="GX348" s="11"/>
      <c r="GY348" s="11"/>
      <c r="GZ348" s="12"/>
      <c r="HA348" s="12"/>
      <c r="HB348" s="9"/>
      <c r="HC348" s="10"/>
      <c r="HD348" s="11"/>
      <c r="HE348" s="11"/>
      <c r="HF348" s="12"/>
      <c r="HG348" s="12"/>
      <c r="HH348" s="9"/>
      <c r="HI348" s="10"/>
      <c r="HJ348" s="11"/>
      <c r="HK348" s="11"/>
      <c r="HL348" s="12"/>
      <c r="HM348" s="12"/>
      <c r="HN348" s="9"/>
      <c r="HO348" s="10"/>
      <c r="HP348" s="11"/>
      <c r="HQ348" s="11"/>
      <c r="HR348" s="12"/>
      <c r="HS348" s="12"/>
      <c r="HT348" s="9"/>
      <c r="HU348" s="10"/>
      <c r="HV348" s="11"/>
      <c r="HW348" s="11"/>
      <c r="HX348" s="12"/>
      <c r="HY348" s="12"/>
      <c r="HZ348" s="9"/>
      <c r="IA348" s="10"/>
      <c r="IB348" s="11"/>
      <c r="IC348" s="11"/>
      <c r="ID348" s="12"/>
      <c r="IE348" s="12"/>
      <c r="IF348" s="9"/>
      <c r="IG348" s="10"/>
      <c r="IH348" s="11"/>
      <c r="II348" s="11"/>
      <c r="IJ348" s="12"/>
      <c r="IK348" s="12"/>
      <c r="IL348" s="9"/>
      <c r="IM348" s="10"/>
      <c r="IN348" s="11"/>
      <c r="IO348" s="11"/>
      <c r="IP348" s="12"/>
      <c r="IQ348" s="12"/>
      <c r="IR348" s="9"/>
      <c r="IS348" s="10"/>
      <c r="IT348" s="11"/>
      <c r="IU348" s="11"/>
    </row>
    <row r="349" spans="1:255" s="7" customFormat="1" ht="15" customHeight="1" x14ac:dyDescent="0.25">
      <c r="A349" s="68" t="s">
        <v>169</v>
      </c>
      <c r="B349" s="53"/>
      <c r="C349" s="105"/>
      <c r="D349" s="56"/>
      <c r="E349" s="46"/>
      <c r="F349" s="9"/>
      <c r="G349" s="10"/>
      <c r="H349" s="11"/>
      <c r="I349" s="11"/>
      <c r="J349" s="12"/>
      <c r="K349" s="12"/>
      <c r="L349" s="9"/>
      <c r="M349" s="10"/>
      <c r="N349" s="11"/>
      <c r="O349" s="11"/>
      <c r="P349" s="12"/>
      <c r="Q349" s="12"/>
      <c r="R349" s="9"/>
      <c r="S349" s="10"/>
      <c r="T349" s="11"/>
      <c r="U349" s="11"/>
      <c r="V349" s="12"/>
      <c r="W349" s="12"/>
      <c r="X349" s="9"/>
      <c r="Y349" s="10"/>
      <c r="Z349" s="11"/>
      <c r="AA349" s="11"/>
      <c r="AB349" s="12"/>
      <c r="AC349" s="12"/>
      <c r="AD349" s="9"/>
      <c r="AE349" s="10"/>
      <c r="AF349" s="11"/>
      <c r="AG349" s="11"/>
      <c r="AH349" s="12"/>
      <c r="AI349" s="12"/>
      <c r="AJ349" s="9"/>
      <c r="AK349" s="10"/>
      <c r="AL349" s="11"/>
      <c r="AM349" s="11"/>
      <c r="AN349" s="12"/>
      <c r="AO349" s="12"/>
      <c r="AP349" s="9"/>
      <c r="AQ349" s="10"/>
      <c r="AR349" s="11"/>
      <c r="AS349" s="11"/>
      <c r="AT349" s="12"/>
      <c r="AU349" s="12"/>
      <c r="AV349" s="9"/>
      <c r="AW349" s="10"/>
      <c r="AX349" s="11"/>
      <c r="AY349" s="11"/>
      <c r="AZ349" s="12"/>
      <c r="BA349" s="12"/>
      <c r="BB349" s="9"/>
      <c r="BC349" s="10"/>
      <c r="BD349" s="11"/>
      <c r="BE349" s="11"/>
      <c r="BF349" s="12"/>
      <c r="BG349" s="12"/>
      <c r="BH349" s="9"/>
      <c r="BI349" s="10"/>
      <c r="BJ349" s="11"/>
      <c r="BK349" s="11"/>
      <c r="BL349" s="12"/>
      <c r="BM349" s="12"/>
      <c r="BN349" s="9"/>
      <c r="BO349" s="10"/>
      <c r="BP349" s="11"/>
      <c r="BQ349" s="11"/>
      <c r="BR349" s="12"/>
      <c r="BS349" s="12"/>
      <c r="BT349" s="9"/>
      <c r="BU349" s="10"/>
      <c r="BV349" s="11"/>
      <c r="BW349" s="11"/>
      <c r="BX349" s="12"/>
      <c r="BY349" s="12"/>
      <c r="BZ349" s="9"/>
      <c r="CA349" s="10"/>
      <c r="CB349" s="11"/>
      <c r="CC349" s="11"/>
      <c r="CD349" s="12"/>
      <c r="CE349" s="12"/>
      <c r="CF349" s="9"/>
      <c r="CG349" s="10"/>
      <c r="CH349" s="11"/>
      <c r="CI349" s="11"/>
      <c r="CJ349" s="12"/>
      <c r="CK349" s="12"/>
      <c r="CL349" s="9"/>
      <c r="CM349" s="10"/>
      <c r="CN349" s="11"/>
      <c r="CO349" s="11"/>
      <c r="CP349" s="12"/>
      <c r="CQ349" s="12"/>
      <c r="CR349" s="9"/>
      <c r="CS349" s="10"/>
      <c r="CT349" s="11"/>
      <c r="CU349" s="11"/>
      <c r="CV349" s="12"/>
      <c r="CW349" s="12"/>
      <c r="CX349" s="9"/>
      <c r="CY349" s="10"/>
      <c r="CZ349" s="11"/>
      <c r="DA349" s="11"/>
      <c r="DB349" s="12"/>
      <c r="DC349" s="12"/>
      <c r="DD349" s="9"/>
      <c r="DE349" s="10"/>
      <c r="DF349" s="11"/>
      <c r="DG349" s="11"/>
      <c r="DH349" s="12"/>
      <c r="DI349" s="12"/>
      <c r="DJ349" s="9"/>
      <c r="DK349" s="10"/>
      <c r="DL349" s="11"/>
      <c r="DM349" s="11"/>
      <c r="DN349" s="12"/>
      <c r="DO349" s="12"/>
      <c r="DP349" s="9"/>
      <c r="DQ349" s="10"/>
      <c r="DR349" s="11"/>
      <c r="DS349" s="11"/>
      <c r="DT349" s="12"/>
      <c r="DU349" s="12"/>
      <c r="DV349" s="9"/>
      <c r="DW349" s="10"/>
      <c r="DX349" s="11"/>
      <c r="DY349" s="11"/>
      <c r="DZ349" s="12"/>
      <c r="EA349" s="12"/>
      <c r="EB349" s="9"/>
      <c r="EC349" s="10"/>
      <c r="ED349" s="11"/>
      <c r="EE349" s="11"/>
      <c r="EF349" s="12"/>
      <c r="EG349" s="12"/>
      <c r="EH349" s="9"/>
      <c r="EI349" s="10"/>
      <c r="EJ349" s="11"/>
      <c r="EK349" s="11"/>
      <c r="EL349" s="12"/>
      <c r="EM349" s="12"/>
      <c r="EN349" s="9"/>
      <c r="EO349" s="10"/>
      <c r="EP349" s="11"/>
      <c r="EQ349" s="11"/>
      <c r="ER349" s="12"/>
      <c r="ES349" s="12"/>
      <c r="ET349" s="9"/>
      <c r="EU349" s="10"/>
      <c r="EV349" s="11"/>
      <c r="EW349" s="11"/>
      <c r="EX349" s="12"/>
      <c r="EY349" s="12"/>
      <c r="EZ349" s="9"/>
      <c r="FA349" s="10"/>
      <c r="FB349" s="11"/>
      <c r="FC349" s="11"/>
      <c r="FD349" s="12"/>
      <c r="FE349" s="12"/>
      <c r="FF349" s="9"/>
      <c r="FG349" s="10"/>
      <c r="FH349" s="11"/>
      <c r="FI349" s="11"/>
      <c r="FJ349" s="12"/>
      <c r="FK349" s="12"/>
      <c r="FL349" s="9"/>
      <c r="FM349" s="10"/>
      <c r="FN349" s="11"/>
      <c r="FO349" s="11"/>
      <c r="FP349" s="12"/>
      <c r="FQ349" s="12"/>
      <c r="FR349" s="9"/>
      <c r="FS349" s="10"/>
      <c r="FT349" s="11"/>
      <c r="FU349" s="11"/>
      <c r="FV349" s="12"/>
      <c r="FW349" s="12"/>
      <c r="FX349" s="9"/>
      <c r="FY349" s="10"/>
      <c r="FZ349" s="11"/>
      <c r="GA349" s="11"/>
      <c r="GB349" s="12"/>
      <c r="GC349" s="12"/>
      <c r="GD349" s="9"/>
      <c r="GE349" s="10"/>
      <c r="GF349" s="11"/>
      <c r="GG349" s="11"/>
      <c r="GH349" s="12"/>
      <c r="GI349" s="12"/>
      <c r="GJ349" s="9"/>
      <c r="GK349" s="10"/>
      <c r="GL349" s="11"/>
      <c r="GM349" s="11"/>
      <c r="GN349" s="12"/>
      <c r="GO349" s="12"/>
      <c r="GP349" s="9"/>
      <c r="GQ349" s="10"/>
      <c r="GR349" s="11"/>
      <c r="GS349" s="11"/>
      <c r="GT349" s="12"/>
      <c r="GU349" s="12"/>
      <c r="GV349" s="9"/>
      <c r="GW349" s="10"/>
      <c r="GX349" s="11"/>
      <c r="GY349" s="11"/>
      <c r="GZ349" s="12"/>
      <c r="HA349" s="12"/>
      <c r="HB349" s="9"/>
      <c r="HC349" s="10"/>
      <c r="HD349" s="11"/>
      <c r="HE349" s="11"/>
      <c r="HF349" s="12"/>
      <c r="HG349" s="12"/>
      <c r="HH349" s="9"/>
      <c r="HI349" s="10"/>
      <c r="HJ349" s="11"/>
      <c r="HK349" s="11"/>
      <c r="HL349" s="12"/>
      <c r="HM349" s="12"/>
      <c r="HN349" s="9"/>
      <c r="HO349" s="10"/>
      <c r="HP349" s="11"/>
      <c r="HQ349" s="11"/>
      <c r="HR349" s="12"/>
      <c r="HS349" s="12"/>
      <c r="HT349" s="9"/>
      <c r="HU349" s="10"/>
      <c r="HV349" s="11"/>
      <c r="HW349" s="11"/>
      <c r="HX349" s="12"/>
      <c r="HY349" s="12"/>
      <c r="HZ349" s="9"/>
      <c r="IA349" s="10"/>
      <c r="IB349" s="11"/>
      <c r="IC349" s="11"/>
      <c r="ID349" s="12"/>
      <c r="IE349" s="12"/>
      <c r="IF349" s="9"/>
      <c r="IG349" s="10"/>
      <c r="IH349" s="11"/>
      <c r="II349" s="11"/>
      <c r="IJ349" s="12"/>
      <c r="IK349" s="12"/>
      <c r="IL349" s="9"/>
      <c r="IM349" s="10"/>
      <c r="IN349" s="11"/>
      <c r="IO349" s="11"/>
      <c r="IP349" s="12"/>
      <c r="IQ349" s="12"/>
      <c r="IR349" s="9"/>
      <c r="IS349" s="10"/>
      <c r="IT349" s="11"/>
      <c r="IU349" s="11"/>
    </row>
    <row r="350" spans="1:255" s="7" customFormat="1" ht="25.5" x14ac:dyDescent="0.25">
      <c r="A350" s="68" t="s">
        <v>172</v>
      </c>
      <c r="B350" s="53"/>
      <c r="C350" s="105"/>
      <c r="D350" s="56"/>
      <c r="E350" s="46"/>
      <c r="F350" s="9"/>
      <c r="G350" s="10"/>
      <c r="H350" s="11"/>
      <c r="I350" s="11"/>
      <c r="J350" s="12"/>
      <c r="K350" s="12"/>
      <c r="L350" s="9"/>
      <c r="M350" s="10"/>
      <c r="N350" s="11"/>
      <c r="O350" s="11"/>
      <c r="P350" s="12"/>
      <c r="Q350" s="12"/>
      <c r="R350" s="9"/>
      <c r="S350" s="10"/>
      <c r="T350" s="11"/>
      <c r="U350" s="11"/>
      <c r="V350" s="12"/>
      <c r="W350" s="12"/>
      <c r="X350" s="9"/>
      <c r="Y350" s="10"/>
      <c r="Z350" s="11"/>
      <c r="AA350" s="11"/>
      <c r="AB350" s="12"/>
      <c r="AC350" s="12"/>
      <c r="AD350" s="9"/>
      <c r="AE350" s="10"/>
      <c r="AF350" s="11"/>
      <c r="AG350" s="11"/>
      <c r="AH350" s="12"/>
      <c r="AI350" s="12"/>
      <c r="AJ350" s="9"/>
      <c r="AK350" s="10"/>
      <c r="AL350" s="11"/>
      <c r="AM350" s="11"/>
      <c r="AN350" s="12"/>
      <c r="AO350" s="12"/>
      <c r="AP350" s="9"/>
      <c r="AQ350" s="10"/>
      <c r="AR350" s="11"/>
      <c r="AS350" s="11"/>
      <c r="AT350" s="12"/>
      <c r="AU350" s="12"/>
      <c r="AV350" s="9"/>
      <c r="AW350" s="10"/>
      <c r="AX350" s="11"/>
      <c r="AY350" s="11"/>
      <c r="AZ350" s="12"/>
      <c r="BA350" s="12"/>
      <c r="BB350" s="9"/>
      <c r="BC350" s="10"/>
      <c r="BD350" s="11"/>
      <c r="BE350" s="11"/>
      <c r="BF350" s="12"/>
      <c r="BG350" s="12"/>
      <c r="BH350" s="9"/>
      <c r="BI350" s="10"/>
      <c r="BJ350" s="11"/>
      <c r="BK350" s="11"/>
      <c r="BL350" s="12"/>
      <c r="BM350" s="12"/>
      <c r="BN350" s="9"/>
      <c r="BO350" s="10"/>
      <c r="BP350" s="11"/>
      <c r="BQ350" s="11"/>
      <c r="BR350" s="12"/>
      <c r="BS350" s="12"/>
      <c r="BT350" s="9"/>
      <c r="BU350" s="10"/>
      <c r="BV350" s="11"/>
      <c r="BW350" s="11"/>
      <c r="BX350" s="12"/>
      <c r="BY350" s="12"/>
      <c r="BZ350" s="9"/>
      <c r="CA350" s="10"/>
      <c r="CB350" s="11"/>
      <c r="CC350" s="11"/>
      <c r="CD350" s="12"/>
      <c r="CE350" s="12"/>
      <c r="CF350" s="9"/>
      <c r="CG350" s="10"/>
      <c r="CH350" s="11"/>
      <c r="CI350" s="11"/>
      <c r="CJ350" s="12"/>
      <c r="CK350" s="12"/>
      <c r="CL350" s="9"/>
      <c r="CM350" s="10"/>
      <c r="CN350" s="11"/>
      <c r="CO350" s="11"/>
      <c r="CP350" s="12"/>
      <c r="CQ350" s="12"/>
      <c r="CR350" s="9"/>
      <c r="CS350" s="10"/>
      <c r="CT350" s="11"/>
      <c r="CU350" s="11"/>
      <c r="CV350" s="12"/>
      <c r="CW350" s="12"/>
      <c r="CX350" s="9"/>
      <c r="CY350" s="10"/>
      <c r="CZ350" s="11"/>
      <c r="DA350" s="11"/>
      <c r="DB350" s="12"/>
      <c r="DC350" s="12"/>
      <c r="DD350" s="9"/>
      <c r="DE350" s="10"/>
      <c r="DF350" s="11"/>
      <c r="DG350" s="11"/>
      <c r="DH350" s="12"/>
      <c r="DI350" s="12"/>
      <c r="DJ350" s="9"/>
      <c r="DK350" s="10"/>
      <c r="DL350" s="11"/>
      <c r="DM350" s="11"/>
      <c r="DN350" s="12"/>
      <c r="DO350" s="12"/>
      <c r="DP350" s="9"/>
      <c r="DQ350" s="10"/>
      <c r="DR350" s="11"/>
      <c r="DS350" s="11"/>
      <c r="DT350" s="12"/>
      <c r="DU350" s="12"/>
      <c r="DV350" s="9"/>
      <c r="DW350" s="10"/>
      <c r="DX350" s="11"/>
      <c r="DY350" s="11"/>
      <c r="DZ350" s="12"/>
      <c r="EA350" s="12"/>
      <c r="EB350" s="9"/>
      <c r="EC350" s="10"/>
      <c r="ED350" s="11"/>
      <c r="EE350" s="11"/>
      <c r="EF350" s="12"/>
      <c r="EG350" s="12"/>
      <c r="EH350" s="9"/>
      <c r="EI350" s="10"/>
      <c r="EJ350" s="11"/>
      <c r="EK350" s="11"/>
      <c r="EL350" s="12"/>
      <c r="EM350" s="12"/>
      <c r="EN350" s="9"/>
      <c r="EO350" s="10"/>
      <c r="EP350" s="11"/>
      <c r="EQ350" s="11"/>
      <c r="ER350" s="12"/>
      <c r="ES350" s="12"/>
      <c r="ET350" s="9"/>
      <c r="EU350" s="10"/>
      <c r="EV350" s="11"/>
      <c r="EW350" s="11"/>
      <c r="EX350" s="12"/>
      <c r="EY350" s="12"/>
      <c r="EZ350" s="9"/>
      <c r="FA350" s="10"/>
      <c r="FB350" s="11"/>
      <c r="FC350" s="11"/>
      <c r="FD350" s="12"/>
      <c r="FE350" s="12"/>
      <c r="FF350" s="9"/>
      <c r="FG350" s="10"/>
      <c r="FH350" s="11"/>
      <c r="FI350" s="11"/>
      <c r="FJ350" s="12"/>
      <c r="FK350" s="12"/>
      <c r="FL350" s="9"/>
      <c r="FM350" s="10"/>
      <c r="FN350" s="11"/>
      <c r="FO350" s="11"/>
      <c r="FP350" s="12"/>
      <c r="FQ350" s="12"/>
      <c r="FR350" s="9"/>
      <c r="FS350" s="10"/>
      <c r="FT350" s="11"/>
      <c r="FU350" s="11"/>
      <c r="FV350" s="12"/>
      <c r="FW350" s="12"/>
      <c r="FX350" s="9"/>
      <c r="FY350" s="10"/>
      <c r="FZ350" s="11"/>
      <c r="GA350" s="11"/>
      <c r="GB350" s="12"/>
      <c r="GC350" s="12"/>
      <c r="GD350" s="9"/>
      <c r="GE350" s="10"/>
      <c r="GF350" s="11"/>
      <c r="GG350" s="11"/>
      <c r="GH350" s="12"/>
      <c r="GI350" s="12"/>
      <c r="GJ350" s="9"/>
      <c r="GK350" s="10"/>
      <c r="GL350" s="11"/>
      <c r="GM350" s="11"/>
      <c r="GN350" s="12"/>
      <c r="GO350" s="12"/>
      <c r="GP350" s="9"/>
      <c r="GQ350" s="10"/>
      <c r="GR350" s="11"/>
      <c r="GS350" s="11"/>
      <c r="GT350" s="12"/>
      <c r="GU350" s="12"/>
      <c r="GV350" s="9"/>
      <c r="GW350" s="10"/>
      <c r="GX350" s="11"/>
      <c r="GY350" s="11"/>
      <c r="GZ350" s="12"/>
      <c r="HA350" s="12"/>
      <c r="HB350" s="9"/>
      <c r="HC350" s="10"/>
      <c r="HD350" s="11"/>
      <c r="HE350" s="11"/>
      <c r="HF350" s="12"/>
      <c r="HG350" s="12"/>
      <c r="HH350" s="9"/>
      <c r="HI350" s="10"/>
      <c r="HJ350" s="11"/>
      <c r="HK350" s="11"/>
      <c r="HL350" s="12"/>
      <c r="HM350" s="12"/>
      <c r="HN350" s="9"/>
      <c r="HO350" s="10"/>
      <c r="HP350" s="11"/>
      <c r="HQ350" s="11"/>
      <c r="HR350" s="12"/>
      <c r="HS350" s="12"/>
      <c r="HT350" s="9"/>
      <c r="HU350" s="10"/>
      <c r="HV350" s="11"/>
      <c r="HW350" s="11"/>
      <c r="HX350" s="12"/>
      <c r="HY350" s="12"/>
      <c r="HZ350" s="9"/>
      <c r="IA350" s="10"/>
      <c r="IB350" s="11"/>
      <c r="IC350" s="11"/>
      <c r="ID350" s="12"/>
      <c r="IE350" s="12"/>
      <c r="IF350" s="9"/>
      <c r="IG350" s="10"/>
      <c r="IH350" s="11"/>
      <c r="II350" s="11"/>
      <c r="IJ350" s="12"/>
      <c r="IK350" s="12"/>
      <c r="IL350" s="9"/>
      <c r="IM350" s="10"/>
      <c r="IN350" s="11"/>
      <c r="IO350" s="11"/>
      <c r="IP350" s="12"/>
      <c r="IQ350" s="12"/>
      <c r="IR350" s="9"/>
      <c r="IS350" s="10"/>
      <c r="IT350" s="11"/>
      <c r="IU350" s="11"/>
    </row>
    <row r="351" spans="1:255" s="7" customFormat="1" ht="15" customHeight="1" x14ac:dyDescent="0.25">
      <c r="A351" s="68" t="s">
        <v>173</v>
      </c>
      <c r="B351" s="53"/>
      <c r="C351" s="105"/>
      <c r="D351" s="56"/>
      <c r="E351" s="46" t="str">
        <f t="shared" si="53"/>
        <v/>
      </c>
      <c r="F351" s="9"/>
      <c r="G351" s="10"/>
      <c r="H351" s="11"/>
      <c r="I351" s="11"/>
      <c r="J351" s="12"/>
      <c r="K351" s="12"/>
      <c r="L351" s="9"/>
      <c r="M351" s="10"/>
      <c r="N351" s="11"/>
      <c r="O351" s="11"/>
      <c r="P351" s="12"/>
      <c r="Q351" s="12"/>
      <c r="R351" s="9"/>
      <c r="S351" s="10"/>
      <c r="T351" s="11"/>
      <c r="U351" s="11"/>
      <c r="V351" s="12"/>
      <c r="W351" s="12"/>
      <c r="X351" s="9"/>
      <c r="Y351" s="10"/>
      <c r="Z351" s="11"/>
      <c r="AA351" s="11"/>
      <c r="AB351" s="12"/>
      <c r="AC351" s="12"/>
      <c r="AD351" s="9"/>
      <c r="AE351" s="10"/>
      <c r="AF351" s="11"/>
      <c r="AG351" s="11"/>
      <c r="AH351" s="12"/>
      <c r="AI351" s="12"/>
      <c r="AJ351" s="9"/>
      <c r="AK351" s="10"/>
      <c r="AL351" s="11"/>
      <c r="AM351" s="11"/>
      <c r="AN351" s="12"/>
      <c r="AO351" s="12"/>
      <c r="AP351" s="9"/>
      <c r="AQ351" s="10"/>
      <c r="AR351" s="11"/>
      <c r="AS351" s="11"/>
      <c r="AT351" s="12"/>
      <c r="AU351" s="12"/>
      <c r="AV351" s="9"/>
      <c r="AW351" s="10"/>
      <c r="AX351" s="11"/>
      <c r="AY351" s="11"/>
      <c r="AZ351" s="12"/>
      <c r="BA351" s="12"/>
      <c r="BB351" s="9"/>
      <c r="BC351" s="10"/>
      <c r="BD351" s="11"/>
      <c r="BE351" s="11"/>
      <c r="BF351" s="12"/>
      <c r="BG351" s="12"/>
      <c r="BH351" s="9"/>
      <c r="BI351" s="10"/>
      <c r="BJ351" s="11"/>
      <c r="BK351" s="11"/>
      <c r="BL351" s="12"/>
      <c r="BM351" s="12"/>
      <c r="BN351" s="9"/>
      <c r="BO351" s="10"/>
      <c r="BP351" s="11"/>
      <c r="BQ351" s="11"/>
      <c r="BR351" s="12"/>
      <c r="BS351" s="12"/>
      <c r="BT351" s="9"/>
      <c r="BU351" s="10"/>
      <c r="BV351" s="11"/>
      <c r="BW351" s="11"/>
      <c r="BX351" s="12"/>
      <c r="BY351" s="12"/>
      <c r="BZ351" s="9"/>
      <c r="CA351" s="10"/>
      <c r="CB351" s="11"/>
      <c r="CC351" s="11"/>
      <c r="CD351" s="12"/>
      <c r="CE351" s="12"/>
      <c r="CF351" s="9"/>
      <c r="CG351" s="10"/>
      <c r="CH351" s="11"/>
      <c r="CI351" s="11"/>
      <c r="CJ351" s="12"/>
      <c r="CK351" s="12"/>
      <c r="CL351" s="9"/>
      <c r="CM351" s="10"/>
      <c r="CN351" s="11"/>
      <c r="CO351" s="11"/>
      <c r="CP351" s="12"/>
      <c r="CQ351" s="12"/>
      <c r="CR351" s="9"/>
      <c r="CS351" s="10"/>
      <c r="CT351" s="11"/>
      <c r="CU351" s="11"/>
      <c r="CV351" s="12"/>
      <c r="CW351" s="12"/>
      <c r="CX351" s="9"/>
      <c r="CY351" s="10"/>
      <c r="CZ351" s="11"/>
      <c r="DA351" s="11"/>
      <c r="DB351" s="12"/>
      <c r="DC351" s="12"/>
      <c r="DD351" s="9"/>
      <c r="DE351" s="10"/>
      <c r="DF351" s="11"/>
      <c r="DG351" s="11"/>
      <c r="DH351" s="12"/>
      <c r="DI351" s="12"/>
      <c r="DJ351" s="9"/>
      <c r="DK351" s="10"/>
      <c r="DL351" s="11"/>
      <c r="DM351" s="11"/>
      <c r="DN351" s="12"/>
      <c r="DO351" s="12"/>
      <c r="DP351" s="9"/>
      <c r="DQ351" s="10"/>
      <c r="DR351" s="11"/>
      <c r="DS351" s="11"/>
      <c r="DT351" s="12"/>
      <c r="DU351" s="12"/>
      <c r="DV351" s="9"/>
      <c r="DW351" s="10"/>
      <c r="DX351" s="11"/>
      <c r="DY351" s="11"/>
      <c r="DZ351" s="12"/>
      <c r="EA351" s="12"/>
      <c r="EB351" s="9"/>
      <c r="EC351" s="10"/>
      <c r="ED351" s="11"/>
      <c r="EE351" s="11"/>
      <c r="EF351" s="12"/>
      <c r="EG351" s="12"/>
      <c r="EH351" s="9"/>
      <c r="EI351" s="10"/>
      <c r="EJ351" s="11"/>
      <c r="EK351" s="11"/>
      <c r="EL351" s="12"/>
      <c r="EM351" s="12"/>
      <c r="EN351" s="9"/>
      <c r="EO351" s="10"/>
      <c r="EP351" s="11"/>
      <c r="EQ351" s="11"/>
      <c r="ER351" s="12"/>
      <c r="ES351" s="12"/>
      <c r="ET351" s="9"/>
      <c r="EU351" s="10"/>
      <c r="EV351" s="11"/>
      <c r="EW351" s="11"/>
      <c r="EX351" s="12"/>
      <c r="EY351" s="12"/>
      <c r="EZ351" s="9"/>
      <c r="FA351" s="10"/>
      <c r="FB351" s="11"/>
      <c r="FC351" s="11"/>
      <c r="FD351" s="12"/>
      <c r="FE351" s="12"/>
      <c r="FF351" s="9"/>
      <c r="FG351" s="10"/>
      <c r="FH351" s="11"/>
      <c r="FI351" s="11"/>
      <c r="FJ351" s="12"/>
      <c r="FK351" s="12"/>
      <c r="FL351" s="9"/>
      <c r="FM351" s="10"/>
      <c r="FN351" s="11"/>
      <c r="FO351" s="11"/>
      <c r="FP351" s="12"/>
      <c r="FQ351" s="12"/>
      <c r="FR351" s="9"/>
      <c r="FS351" s="10"/>
      <c r="FT351" s="11"/>
      <c r="FU351" s="11"/>
      <c r="FV351" s="12"/>
      <c r="FW351" s="12"/>
      <c r="FX351" s="9"/>
      <c r="FY351" s="10"/>
      <c r="FZ351" s="11"/>
      <c r="GA351" s="11"/>
      <c r="GB351" s="12"/>
      <c r="GC351" s="12"/>
      <c r="GD351" s="9"/>
      <c r="GE351" s="10"/>
      <c r="GF351" s="11"/>
      <c r="GG351" s="11"/>
      <c r="GH351" s="12"/>
      <c r="GI351" s="12"/>
      <c r="GJ351" s="9"/>
      <c r="GK351" s="10"/>
      <c r="GL351" s="11"/>
      <c r="GM351" s="11"/>
      <c r="GN351" s="12"/>
      <c r="GO351" s="12"/>
      <c r="GP351" s="9"/>
      <c r="GQ351" s="10"/>
      <c r="GR351" s="11"/>
      <c r="GS351" s="11"/>
      <c r="GT351" s="12"/>
      <c r="GU351" s="12"/>
      <c r="GV351" s="9"/>
      <c r="GW351" s="10"/>
      <c r="GX351" s="11"/>
      <c r="GY351" s="11"/>
      <c r="GZ351" s="12"/>
      <c r="HA351" s="12"/>
      <c r="HB351" s="9"/>
      <c r="HC351" s="10"/>
      <c r="HD351" s="11"/>
      <c r="HE351" s="11"/>
      <c r="HF351" s="12"/>
      <c r="HG351" s="12"/>
      <c r="HH351" s="9"/>
      <c r="HI351" s="10"/>
      <c r="HJ351" s="11"/>
      <c r="HK351" s="11"/>
      <c r="HL351" s="12"/>
      <c r="HM351" s="12"/>
      <c r="HN351" s="9"/>
      <c r="HO351" s="10"/>
      <c r="HP351" s="11"/>
      <c r="HQ351" s="11"/>
      <c r="HR351" s="12"/>
      <c r="HS351" s="12"/>
      <c r="HT351" s="9"/>
      <c r="HU351" s="10"/>
      <c r="HV351" s="11"/>
      <c r="HW351" s="11"/>
      <c r="HX351" s="12"/>
      <c r="HY351" s="12"/>
      <c r="HZ351" s="9"/>
      <c r="IA351" s="10"/>
      <c r="IB351" s="11"/>
      <c r="IC351" s="11"/>
      <c r="ID351" s="12"/>
      <c r="IE351" s="12"/>
      <c r="IF351" s="9"/>
      <c r="IG351" s="10"/>
      <c r="IH351" s="11"/>
      <c r="II351" s="11"/>
      <c r="IJ351" s="12"/>
      <c r="IK351" s="12"/>
      <c r="IL351" s="9"/>
      <c r="IM351" s="10"/>
      <c r="IN351" s="11"/>
      <c r="IO351" s="11"/>
      <c r="IP351" s="12"/>
      <c r="IQ351" s="12"/>
      <c r="IR351" s="9"/>
      <c r="IS351" s="10"/>
      <c r="IT351" s="11"/>
      <c r="IU351" s="11"/>
    </row>
    <row r="352" spans="1:255" s="7" customFormat="1" ht="15" customHeight="1" x14ac:dyDescent="0.25">
      <c r="A352" s="68" t="s">
        <v>174</v>
      </c>
      <c r="B352" s="53"/>
      <c r="C352" s="105"/>
      <c r="D352" s="56"/>
      <c r="E352" s="46"/>
      <c r="F352" s="9"/>
      <c r="G352" s="10"/>
      <c r="H352" s="11"/>
      <c r="I352" s="11"/>
      <c r="J352" s="12"/>
      <c r="K352" s="12"/>
      <c r="L352" s="9"/>
      <c r="M352" s="10"/>
      <c r="N352" s="11"/>
      <c r="O352" s="11"/>
      <c r="P352" s="12"/>
      <c r="Q352" s="12"/>
      <c r="R352" s="9"/>
      <c r="S352" s="10"/>
      <c r="T352" s="11"/>
      <c r="U352" s="11"/>
      <c r="V352" s="12"/>
      <c r="W352" s="12"/>
      <c r="X352" s="9"/>
      <c r="Y352" s="10"/>
      <c r="Z352" s="11"/>
      <c r="AA352" s="11"/>
      <c r="AB352" s="12"/>
      <c r="AC352" s="12"/>
      <c r="AD352" s="9"/>
      <c r="AE352" s="10"/>
      <c r="AF352" s="11"/>
      <c r="AG352" s="11"/>
      <c r="AH352" s="12"/>
      <c r="AI352" s="12"/>
      <c r="AJ352" s="9"/>
      <c r="AK352" s="10"/>
      <c r="AL352" s="11"/>
      <c r="AM352" s="11"/>
      <c r="AN352" s="12"/>
      <c r="AO352" s="12"/>
      <c r="AP352" s="9"/>
      <c r="AQ352" s="10"/>
      <c r="AR352" s="11"/>
      <c r="AS352" s="11"/>
      <c r="AT352" s="12"/>
      <c r="AU352" s="12"/>
      <c r="AV352" s="9"/>
      <c r="AW352" s="10"/>
      <c r="AX352" s="11"/>
      <c r="AY352" s="11"/>
      <c r="AZ352" s="12"/>
      <c r="BA352" s="12"/>
      <c r="BB352" s="9"/>
      <c r="BC352" s="10"/>
      <c r="BD352" s="11"/>
      <c r="BE352" s="11"/>
      <c r="BF352" s="12"/>
      <c r="BG352" s="12"/>
      <c r="BH352" s="9"/>
      <c r="BI352" s="10"/>
      <c r="BJ352" s="11"/>
      <c r="BK352" s="11"/>
      <c r="BL352" s="12"/>
      <c r="BM352" s="12"/>
      <c r="BN352" s="9"/>
      <c r="BO352" s="10"/>
      <c r="BP352" s="11"/>
      <c r="BQ352" s="11"/>
      <c r="BR352" s="12"/>
      <c r="BS352" s="12"/>
      <c r="BT352" s="9"/>
      <c r="BU352" s="10"/>
      <c r="BV352" s="11"/>
      <c r="BW352" s="11"/>
      <c r="BX352" s="12"/>
      <c r="BY352" s="12"/>
      <c r="BZ352" s="9"/>
      <c r="CA352" s="10"/>
      <c r="CB352" s="11"/>
      <c r="CC352" s="11"/>
      <c r="CD352" s="12"/>
      <c r="CE352" s="12"/>
      <c r="CF352" s="9"/>
      <c r="CG352" s="10"/>
      <c r="CH352" s="11"/>
      <c r="CI352" s="11"/>
      <c r="CJ352" s="12"/>
      <c r="CK352" s="12"/>
      <c r="CL352" s="9"/>
      <c r="CM352" s="10"/>
      <c r="CN352" s="11"/>
      <c r="CO352" s="11"/>
      <c r="CP352" s="12"/>
      <c r="CQ352" s="12"/>
      <c r="CR352" s="9"/>
      <c r="CS352" s="10"/>
      <c r="CT352" s="11"/>
      <c r="CU352" s="11"/>
      <c r="CV352" s="12"/>
      <c r="CW352" s="12"/>
      <c r="CX352" s="9"/>
      <c r="CY352" s="10"/>
      <c r="CZ352" s="11"/>
      <c r="DA352" s="11"/>
      <c r="DB352" s="12"/>
      <c r="DC352" s="12"/>
      <c r="DD352" s="9"/>
      <c r="DE352" s="10"/>
      <c r="DF352" s="11"/>
      <c r="DG352" s="11"/>
      <c r="DH352" s="12"/>
      <c r="DI352" s="12"/>
      <c r="DJ352" s="9"/>
      <c r="DK352" s="10"/>
      <c r="DL352" s="11"/>
      <c r="DM352" s="11"/>
      <c r="DN352" s="12"/>
      <c r="DO352" s="12"/>
      <c r="DP352" s="9"/>
      <c r="DQ352" s="10"/>
      <c r="DR352" s="11"/>
      <c r="DS352" s="11"/>
      <c r="DT352" s="12"/>
      <c r="DU352" s="12"/>
      <c r="DV352" s="9"/>
      <c r="DW352" s="10"/>
      <c r="DX352" s="11"/>
      <c r="DY352" s="11"/>
      <c r="DZ352" s="12"/>
      <c r="EA352" s="12"/>
      <c r="EB352" s="9"/>
      <c r="EC352" s="10"/>
      <c r="ED352" s="11"/>
      <c r="EE352" s="11"/>
      <c r="EF352" s="12"/>
      <c r="EG352" s="12"/>
      <c r="EH352" s="9"/>
      <c r="EI352" s="10"/>
      <c r="EJ352" s="11"/>
      <c r="EK352" s="11"/>
      <c r="EL352" s="12"/>
      <c r="EM352" s="12"/>
      <c r="EN352" s="9"/>
      <c r="EO352" s="10"/>
      <c r="EP352" s="11"/>
      <c r="EQ352" s="11"/>
      <c r="ER352" s="12"/>
      <c r="ES352" s="12"/>
      <c r="ET352" s="9"/>
      <c r="EU352" s="10"/>
      <c r="EV352" s="11"/>
      <c r="EW352" s="11"/>
      <c r="EX352" s="12"/>
      <c r="EY352" s="12"/>
      <c r="EZ352" s="9"/>
      <c r="FA352" s="10"/>
      <c r="FB352" s="11"/>
      <c r="FC352" s="11"/>
      <c r="FD352" s="12"/>
      <c r="FE352" s="12"/>
      <c r="FF352" s="9"/>
      <c r="FG352" s="10"/>
      <c r="FH352" s="11"/>
      <c r="FI352" s="11"/>
      <c r="FJ352" s="12"/>
      <c r="FK352" s="12"/>
      <c r="FL352" s="9"/>
      <c r="FM352" s="10"/>
      <c r="FN352" s="11"/>
      <c r="FO352" s="11"/>
      <c r="FP352" s="12"/>
      <c r="FQ352" s="12"/>
      <c r="FR352" s="9"/>
      <c r="FS352" s="10"/>
      <c r="FT352" s="11"/>
      <c r="FU352" s="11"/>
      <c r="FV352" s="12"/>
      <c r="FW352" s="12"/>
      <c r="FX352" s="9"/>
      <c r="FY352" s="10"/>
      <c r="FZ352" s="11"/>
      <c r="GA352" s="11"/>
      <c r="GB352" s="12"/>
      <c r="GC352" s="12"/>
      <c r="GD352" s="9"/>
      <c r="GE352" s="10"/>
      <c r="GF352" s="11"/>
      <c r="GG352" s="11"/>
      <c r="GH352" s="12"/>
      <c r="GI352" s="12"/>
      <c r="GJ352" s="9"/>
      <c r="GK352" s="10"/>
      <c r="GL352" s="11"/>
      <c r="GM352" s="11"/>
      <c r="GN352" s="12"/>
      <c r="GO352" s="12"/>
      <c r="GP352" s="9"/>
      <c r="GQ352" s="10"/>
      <c r="GR352" s="11"/>
      <c r="GS352" s="11"/>
      <c r="GT352" s="12"/>
      <c r="GU352" s="12"/>
      <c r="GV352" s="9"/>
      <c r="GW352" s="10"/>
      <c r="GX352" s="11"/>
      <c r="GY352" s="11"/>
      <c r="GZ352" s="12"/>
      <c r="HA352" s="12"/>
      <c r="HB352" s="9"/>
      <c r="HC352" s="10"/>
      <c r="HD352" s="11"/>
      <c r="HE352" s="11"/>
      <c r="HF352" s="12"/>
      <c r="HG352" s="12"/>
      <c r="HH352" s="9"/>
      <c r="HI352" s="10"/>
      <c r="HJ352" s="11"/>
      <c r="HK352" s="11"/>
      <c r="HL352" s="12"/>
      <c r="HM352" s="12"/>
      <c r="HN352" s="9"/>
      <c r="HO352" s="10"/>
      <c r="HP352" s="11"/>
      <c r="HQ352" s="11"/>
      <c r="HR352" s="12"/>
      <c r="HS352" s="12"/>
      <c r="HT352" s="9"/>
      <c r="HU352" s="10"/>
      <c r="HV352" s="11"/>
      <c r="HW352" s="11"/>
      <c r="HX352" s="12"/>
      <c r="HY352" s="12"/>
      <c r="HZ352" s="9"/>
      <c r="IA352" s="10"/>
      <c r="IB352" s="11"/>
      <c r="IC352" s="11"/>
      <c r="ID352" s="12"/>
      <c r="IE352" s="12"/>
      <c r="IF352" s="9"/>
      <c r="IG352" s="10"/>
      <c r="IH352" s="11"/>
      <c r="II352" s="11"/>
      <c r="IJ352" s="12"/>
      <c r="IK352" s="12"/>
      <c r="IL352" s="9"/>
      <c r="IM352" s="10"/>
      <c r="IN352" s="11"/>
      <c r="IO352" s="11"/>
      <c r="IP352" s="12"/>
      <c r="IQ352" s="12"/>
      <c r="IR352" s="9"/>
      <c r="IS352" s="10"/>
      <c r="IT352" s="11"/>
      <c r="IU352" s="11"/>
    </row>
    <row r="353" spans="1:255" s="7" customFormat="1" ht="15" customHeight="1" x14ac:dyDescent="0.25">
      <c r="A353" s="68" t="s">
        <v>175</v>
      </c>
      <c r="B353" s="53"/>
      <c r="C353" s="105"/>
      <c r="D353" s="56"/>
      <c r="E353" s="46" t="str">
        <f t="shared" si="53"/>
        <v/>
      </c>
      <c r="F353" s="9"/>
      <c r="G353" s="10"/>
      <c r="H353" s="11"/>
      <c r="I353" s="11"/>
      <c r="J353" s="12"/>
      <c r="K353" s="12"/>
      <c r="L353" s="9"/>
      <c r="M353" s="10"/>
      <c r="N353" s="11"/>
      <c r="O353" s="11"/>
      <c r="P353" s="12"/>
      <c r="Q353" s="12"/>
      <c r="R353" s="9"/>
      <c r="S353" s="10"/>
      <c r="T353" s="11"/>
      <c r="U353" s="11"/>
      <c r="V353" s="12"/>
      <c r="W353" s="12"/>
      <c r="X353" s="9"/>
      <c r="Y353" s="10"/>
      <c r="Z353" s="11"/>
      <c r="AA353" s="11"/>
      <c r="AB353" s="12"/>
      <c r="AC353" s="12"/>
      <c r="AD353" s="9"/>
      <c r="AE353" s="10"/>
      <c r="AF353" s="11"/>
      <c r="AG353" s="11"/>
      <c r="AH353" s="12"/>
      <c r="AI353" s="12"/>
      <c r="AJ353" s="9"/>
      <c r="AK353" s="10"/>
      <c r="AL353" s="11"/>
      <c r="AM353" s="11"/>
      <c r="AN353" s="12"/>
      <c r="AO353" s="12"/>
      <c r="AP353" s="9"/>
      <c r="AQ353" s="10"/>
      <c r="AR353" s="11"/>
      <c r="AS353" s="11"/>
      <c r="AT353" s="12"/>
      <c r="AU353" s="12"/>
      <c r="AV353" s="9"/>
      <c r="AW353" s="10"/>
      <c r="AX353" s="11"/>
      <c r="AY353" s="11"/>
      <c r="AZ353" s="12"/>
      <c r="BA353" s="12"/>
      <c r="BB353" s="9"/>
      <c r="BC353" s="10"/>
      <c r="BD353" s="11"/>
      <c r="BE353" s="11"/>
      <c r="BF353" s="12"/>
      <c r="BG353" s="12"/>
      <c r="BH353" s="9"/>
      <c r="BI353" s="10"/>
      <c r="BJ353" s="11"/>
      <c r="BK353" s="11"/>
      <c r="BL353" s="12"/>
      <c r="BM353" s="12"/>
      <c r="BN353" s="9"/>
      <c r="BO353" s="10"/>
      <c r="BP353" s="11"/>
      <c r="BQ353" s="11"/>
      <c r="BR353" s="12"/>
      <c r="BS353" s="12"/>
      <c r="BT353" s="9"/>
      <c r="BU353" s="10"/>
      <c r="BV353" s="11"/>
      <c r="BW353" s="11"/>
      <c r="BX353" s="12"/>
      <c r="BY353" s="12"/>
      <c r="BZ353" s="9"/>
      <c r="CA353" s="10"/>
      <c r="CB353" s="11"/>
      <c r="CC353" s="11"/>
      <c r="CD353" s="12"/>
      <c r="CE353" s="12"/>
      <c r="CF353" s="9"/>
      <c r="CG353" s="10"/>
      <c r="CH353" s="11"/>
      <c r="CI353" s="11"/>
      <c r="CJ353" s="12"/>
      <c r="CK353" s="12"/>
      <c r="CL353" s="9"/>
      <c r="CM353" s="10"/>
      <c r="CN353" s="11"/>
      <c r="CO353" s="11"/>
      <c r="CP353" s="12"/>
      <c r="CQ353" s="12"/>
      <c r="CR353" s="9"/>
      <c r="CS353" s="10"/>
      <c r="CT353" s="11"/>
      <c r="CU353" s="11"/>
      <c r="CV353" s="12"/>
      <c r="CW353" s="12"/>
      <c r="CX353" s="9"/>
      <c r="CY353" s="10"/>
      <c r="CZ353" s="11"/>
      <c r="DA353" s="11"/>
      <c r="DB353" s="12"/>
      <c r="DC353" s="12"/>
      <c r="DD353" s="9"/>
      <c r="DE353" s="10"/>
      <c r="DF353" s="11"/>
      <c r="DG353" s="11"/>
      <c r="DH353" s="12"/>
      <c r="DI353" s="12"/>
      <c r="DJ353" s="9"/>
      <c r="DK353" s="10"/>
      <c r="DL353" s="11"/>
      <c r="DM353" s="11"/>
      <c r="DN353" s="12"/>
      <c r="DO353" s="12"/>
      <c r="DP353" s="9"/>
      <c r="DQ353" s="10"/>
      <c r="DR353" s="11"/>
      <c r="DS353" s="11"/>
      <c r="DT353" s="12"/>
      <c r="DU353" s="12"/>
      <c r="DV353" s="9"/>
      <c r="DW353" s="10"/>
      <c r="DX353" s="11"/>
      <c r="DY353" s="11"/>
      <c r="DZ353" s="12"/>
      <c r="EA353" s="12"/>
      <c r="EB353" s="9"/>
      <c r="EC353" s="10"/>
      <c r="ED353" s="11"/>
      <c r="EE353" s="11"/>
      <c r="EF353" s="12"/>
      <c r="EG353" s="12"/>
      <c r="EH353" s="9"/>
      <c r="EI353" s="10"/>
      <c r="EJ353" s="11"/>
      <c r="EK353" s="11"/>
      <c r="EL353" s="12"/>
      <c r="EM353" s="12"/>
      <c r="EN353" s="9"/>
      <c r="EO353" s="10"/>
      <c r="EP353" s="11"/>
      <c r="EQ353" s="11"/>
      <c r="ER353" s="12"/>
      <c r="ES353" s="12"/>
      <c r="ET353" s="9"/>
      <c r="EU353" s="10"/>
      <c r="EV353" s="11"/>
      <c r="EW353" s="11"/>
      <c r="EX353" s="12"/>
      <c r="EY353" s="12"/>
      <c r="EZ353" s="9"/>
      <c r="FA353" s="10"/>
      <c r="FB353" s="11"/>
      <c r="FC353" s="11"/>
      <c r="FD353" s="12"/>
      <c r="FE353" s="12"/>
      <c r="FF353" s="9"/>
      <c r="FG353" s="10"/>
      <c r="FH353" s="11"/>
      <c r="FI353" s="11"/>
      <c r="FJ353" s="12"/>
      <c r="FK353" s="12"/>
      <c r="FL353" s="9"/>
      <c r="FM353" s="10"/>
      <c r="FN353" s="11"/>
      <c r="FO353" s="11"/>
      <c r="FP353" s="12"/>
      <c r="FQ353" s="12"/>
      <c r="FR353" s="9"/>
      <c r="FS353" s="10"/>
      <c r="FT353" s="11"/>
      <c r="FU353" s="11"/>
      <c r="FV353" s="12"/>
      <c r="FW353" s="12"/>
      <c r="FX353" s="9"/>
      <c r="FY353" s="10"/>
      <c r="FZ353" s="11"/>
      <c r="GA353" s="11"/>
      <c r="GB353" s="12"/>
      <c r="GC353" s="12"/>
      <c r="GD353" s="9"/>
      <c r="GE353" s="10"/>
      <c r="GF353" s="11"/>
      <c r="GG353" s="11"/>
      <c r="GH353" s="12"/>
      <c r="GI353" s="12"/>
      <c r="GJ353" s="9"/>
      <c r="GK353" s="10"/>
      <c r="GL353" s="11"/>
      <c r="GM353" s="11"/>
      <c r="GN353" s="12"/>
      <c r="GO353" s="12"/>
      <c r="GP353" s="9"/>
      <c r="GQ353" s="10"/>
      <c r="GR353" s="11"/>
      <c r="GS353" s="11"/>
      <c r="GT353" s="12"/>
      <c r="GU353" s="12"/>
      <c r="GV353" s="9"/>
      <c r="GW353" s="10"/>
      <c r="GX353" s="11"/>
      <c r="GY353" s="11"/>
      <c r="GZ353" s="12"/>
      <c r="HA353" s="12"/>
      <c r="HB353" s="9"/>
      <c r="HC353" s="10"/>
      <c r="HD353" s="11"/>
      <c r="HE353" s="11"/>
      <c r="HF353" s="12"/>
      <c r="HG353" s="12"/>
      <c r="HH353" s="9"/>
      <c r="HI353" s="10"/>
      <c r="HJ353" s="11"/>
      <c r="HK353" s="11"/>
      <c r="HL353" s="12"/>
      <c r="HM353" s="12"/>
      <c r="HN353" s="9"/>
      <c r="HO353" s="10"/>
      <c r="HP353" s="11"/>
      <c r="HQ353" s="11"/>
      <c r="HR353" s="12"/>
      <c r="HS353" s="12"/>
      <c r="HT353" s="9"/>
      <c r="HU353" s="10"/>
      <c r="HV353" s="11"/>
      <c r="HW353" s="11"/>
      <c r="HX353" s="12"/>
      <c r="HY353" s="12"/>
      <c r="HZ353" s="9"/>
      <c r="IA353" s="10"/>
      <c r="IB353" s="11"/>
      <c r="IC353" s="11"/>
      <c r="ID353" s="12"/>
      <c r="IE353" s="12"/>
      <c r="IF353" s="9"/>
      <c r="IG353" s="10"/>
      <c r="IH353" s="11"/>
      <c r="II353" s="11"/>
      <c r="IJ353" s="12"/>
      <c r="IK353" s="12"/>
      <c r="IL353" s="9"/>
      <c r="IM353" s="10"/>
      <c r="IN353" s="11"/>
      <c r="IO353" s="11"/>
      <c r="IP353" s="12"/>
      <c r="IQ353" s="12"/>
      <c r="IR353" s="9"/>
      <c r="IS353" s="10"/>
      <c r="IT353" s="11"/>
      <c r="IU353" s="11"/>
    </row>
    <row r="354" spans="1:255" s="7" customFormat="1" ht="15" customHeight="1" x14ac:dyDescent="0.25">
      <c r="A354" s="68" t="s">
        <v>170</v>
      </c>
      <c r="B354" s="53"/>
      <c r="C354" s="105"/>
      <c r="D354" s="56"/>
      <c r="E354" s="46" t="str">
        <f t="shared" si="53"/>
        <v/>
      </c>
      <c r="F354" s="9"/>
      <c r="G354" s="10"/>
      <c r="H354" s="11"/>
      <c r="I354" s="11"/>
      <c r="J354" s="12"/>
      <c r="K354" s="12"/>
      <c r="L354" s="9"/>
      <c r="M354" s="10"/>
      <c r="N354" s="11"/>
      <c r="O354" s="11"/>
      <c r="P354" s="12"/>
      <c r="Q354" s="12"/>
      <c r="R354" s="9"/>
      <c r="S354" s="10"/>
      <c r="T354" s="11"/>
      <c r="U354" s="11"/>
      <c r="V354" s="12"/>
      <c r="W354" s="12"/>
      <c r="X354" s="9"/>
      <c r="Y354" s="10"/>
      <c r="Z354" s="11"/>
      <c r="AA354" s="11"/>
      <c r="AB354" s="12"/>
      <c r="AC354" s="12"/>
      <c r="AD354" s="9"/>
      <c r="AE354" s="10"/>
      <c r="AF354" s="11"/>
      <c r="AG354" s="11"/>
      <c r="AH354" s="12"/>
      <c r="AI354" s="12"/>
      <c r="AJ354" s="9"/>
      <c r="AK354" s="10"/>
      <c r="AL354" s="11"/>
      <c r="AM354" s="11"/>
      <c r="AN354" s="12"/>
      <c r="AO354" s="12"/>
      <c r="AP354" s="9"/>
      <c r="AQ354" s="10"/>
      <c r="AR354" s="11"/>
      <c r="AS354" s="11"/>
      <c r="AT354" s="12"/>
      <c r="AU354" s="12"/>
      <c r="AV354" s="9"/>
      <c r="AW354" s="10"/>
      <c r="AX354" s="11"/>
      <c r="AY354" s="11"/>
      <c r="AZ354" s="12"/>
      <c r="BA354" s="12"/>
      <c r="BB354" s="9"/>
      <c r="BC354" s="10"/>
      <c r="BD354" s="11"/>
      <c r="BE354" s="11"/>
      <c r="BF354" s="12"/>
      <c r="BG354" s="12"/>
      <c r="BH354" s="9"/>
      <c r="BI354" s="10"/>
      <c r="BJ354" s="11"/>
      <c r="BK354" s="11"/>
      <c r="BL354" s="12"/>
      <c r="BM354" s="12"/>
      <c r="BN354" s="9"/>
      <c r="BO354" s="10"/>
      <c r="BP354" s="11"/>
      <c r="BQ354" s="11"/>
      <c r="BR354" s="12"/>
      <c r="BS354" s="12"/>
      <c r="BT354" s="9"/>
      <c r="BU354" s="10"/>
      <c r="BV354" s="11"/>
      <c r="BW354" s="11"/>
      <c r="BX354" s="12"/>
      <c r="BY354" s="12"/>
      <c r="BZ354" s="9"/>
      <c r="CA354" s="10"/>
      <c r="CB354" s="11"/>
      <c r="CC354" s="11"/>
      <c r="CD354" s="12"/>
      <c r="CE354" s="12"/>
      <c r="CF354" s="9"/>
      <c r="CG354" s="10"/>
      <c r="CH354" s="11"/>
      <c r="CI354" s="11"/>
      <c r="CJ354" s="12"/>
      <c r="CK354" s="12"/>
      <c r="CL354" s="9"/>
      <c r="CM354" s="10"/>
      <c r="CN354" s="11"/>
      <c r="CO354" s="11"/>
      <c r="CP354" s="12"/>
      <c r="CQ354" s="12"/>
      <c r="CR354" s="9"/>
      <c r="CS354" s="10"/>
      <c r="CT354" s="11"/>
      <c r="CU354" s="11"/>
      <c r="CV354" s="12"/>
      <c r="CW354" s="12"/>
      <c r="CX354" s="9"/>
      <c r="CY354" s="10"/>
      <c r="CZ354" s="11"/>
      <c r="DA354" s="11"/>
      <c r="DB354" s="12"/>
      <c r="DC354" s="12"/>
      <c r="DD354" s="9"/>
      <c r="DE354" s="10"/>
      <c r="DF354" s="11"/>
      <c r="DG354" s="11"/>
      <c r="DH354" s="12"/>
      <c r="DI354" s="12"/>
      <c r="DJ354" s="9"/>
      <c r="DK354" s="10"/>
      <c r="DL354" s="11"/>
      <c r="DM354" s="11"/>
      <c r="DN354" s="12"/>
      <c r="DO354" s="12"/>
      <c r="DP354" s="9"/>
      <c r="DQ354" s="10"/>
      <c r="DR354" s="11"/>
      <c r="DS354" s="11"/>
      <c r="DT354" s="12"/>
      <c r="DU354" s="12"/>
      <c r="DV354" s="9"/>
      <c r="DW354" s="10"/>
      <c r="DX354" s="11"/>
      <c r="DY354" s="11"/>
      <c r="DZ354" s="12"/>
      <c r="EA354" s="12"/>
      <c r="EB354" s="9"/>
      <c r="EC354" s="10"/>
      <c r="ED354" s="11"/>
      <c r="EE354" s="11"/>
      <c r="EF354" s="12"/>
      <c r="EG354" s="12"/>
      <c r="EH354" s="9"/>
      <c r="EI354" s="10"/>
      <c r="EJ354" s="11"/>
      <c r="EK354" s="11"/>
      <c r="EL354" s="12"/>
      <c r="EM354" s="12"/>
      <c r="EN354" s="9"/>
      <c r="EO354" s="10"/>
      <c r="EP354" s="11"/>
      <c r="EQ354" s="11"/>
      <c r="ER354" s="12"/>
      <c r="ES354" s="12"/>
      <c r="ET354" s="9"/>
      <c r="EU354" s="10"/>
      <c r="EV354" s="11"/>
      <c r="EW354" s="11"/>
      <c r="EX354" s="12"/>
      <c r="EY354" s="12"/>
      <c r="EZ354" s="9"/>
      <c r="FA354" s="10"/>
      <c r="FB354" s="11"/>
      <c r="FC354" s="11"/>
      <c r="FD354" s="12"/>
      <c r="FE354" s="12"/>
      <c r="FF354" s="9"/>
      <c r="FG354" s="10"/>
      <c r="FH354" s="11"/>
      <c r="FI354" s="11"/>
      <c r="FJ354" s="12"/>
      <c r="FK354" s="12"/>
      <c r="FL354" s="9"/>
      <c r="FM354" s="10"/>
      <c r="FN354" s="11"/>
      <c r="FO354" s="11"/>
      <c r="FP354" s="12"/>
      <c r="FQ354" s="12"/>
      <c r="FR354" s="9"/>
      <c r="FS354" s="10"/>
      <c r="FT354" s="11"/>
      <c r="FU354" s="11"/>
      <c r="FV354" s="12"/>
      <c r="FW354" s="12"/>
      <c r="FX354" s="9"/>
      <c r="FY354" s="10"/>
      <c r="FZ354" s="11"/>
      <c r="GA354" s="11"/>
      <c r="GB354" s="12"/>
      <c r="GC354" s="12"/>
      <c r="GD354" s="9"/>
      <c r="GE354" s="10"/>
      <c r="GF354" s="11"/>
      <c r="GG354" s="11"/>
      <c r="GH354" s="12"/>
      <c r="GI354" s="12"/>
      <c r="GJ354" s="9"/>
      <c r="GK354" s="10"/>
      <c r="GL354" s="11"/>
      <c r="GM354" s="11"/>
      <c r="GN354" s="12"/>
      <c r="GO354" s="12"/>
      <c r="GP354" s="9"/>
      <c r="GQ354" s="10"/>
      <c r="GR354" s="11"/>
      <c r="GS354" s="11"/>
      <c r="GT354" s="12"/>
      <c r="GU354" s="12"/>
      <c r="GV354" s="9"/>
      <c r="GW354" s="10"/>
      <c r="GX354" s="11"/>
      <c r="GY354" s="11"/>
      <c r="GZ354" s="12"/>
      <c r="HA354" s="12"/>
      <c r="HB354" s="9"/>
      <c r="HC354" s="10"/>
      <c r="HD354" s="11"/>
      <c r="HE354" s="11"/>
      <c r="HF354" s="12"/>
      <c r="HG354" s="12"/>
      <c r="HH354" s="9"/>
      <c r="HI354" s="10"/>
      <c r="HJ354" s="11"/>
      <c r="HK354" s="11"/>
      <c r="HL354" s="12"/>
      <c r="HM354" s="12"/>
      <c r="HN354" s="9"/>
      <c r="HO354" s="10"/>
      <c r="HP354" s="11"/>
      <c r="HQ354" s="11"/>
      <c r="HR354" s="12"/>
      <c r="HS354" s="12"/>
      <c r="HT354" s="9"/>
      <c r="HU354" s="10"/>
      <c r="HV354" s="11"/>
      <c r="HW354" s="11"/>
      <c r="HX354" s="12"/>
      <c r="HY354" s="12"/>
      <c r="HZ354" s="9"/>
      <c r="IA354" s="10"/>
      <c r="IB354" s="11"/>
      <c r="IC354" s="11"/>
      <c r="ID354" s="12"/>
      <c r="IE354" s="12"/>
      <c r="IF354" s="9"/>
      <c r="IG354" s="10"/>
      <c r="IH354" s="11"/>
      <c r="II354" s="11"/>
      <c r="IJ354" s="12"/>
      <c r="IK354" s="12"/>
      <c r="IL354" s="9"/>
      <c r="IM354" s="10"/>
      <c r="IN354" s="11"/>
      <c r="IO354" s="11"/>
      <c r="IP354" s="12"/>
      <c r="IQ354" s="12"/>
      <c r="IR354" s="9"/>
      <c r="IS354" s="10"/>
      <c r="IT354" s="11"/>
      <c r="IU354" s="11"/>
    </row>
    <row r="355" spans="1:255" s="7" customFormat="1" ht="15" customHeight="1" x14ac:dyDescent="0.25">
      <c r="A355" s="68" t="s">
        <v>242</v>
      </c>
      <c r="B355" s="53"/>
      <c r="C355" s="105"/>
      <c r="D355" s="56"/>
      <c r="E355" s="46"/>
      <c r="F355" s="9"/>
      <c r="G355" s="10"/>
      <c r="H355" s="11"/>
      <c r="I355" s="11"/>
      <c r="J355" s="12"/>
      <c r="K355" s="12"/>
      <c r="L355" s="9"/>
      <c r="M355" s="10"/>
      <c r="N355" s="11"/>
      <c r="O355" s="11"/>
      <c r="P355" s="12"/>
      <c r="Q355" s="12"/>
      <c r="R355" s="9"/>
      <c r="S355" s="10"/>
      <c r="T355" s="11"/>
      <c r="U355" s="11"/>
      <c r="V355" s="12"/>
      <c r="W355" s="12"/>
      <c r="X355" s="9"/>
      <c r="Y355" s="10"/>
      <c r="Z355" s="11"/>
      <c r="AA355" s="11"/>
      <c r="AB355" s="12"/>
      <c r="AC355" s="12"/>
      <c r="AD355" s="9"/>
      <c r="AE355" s="10"/>
      <c r="AF355" s="11"/>
      <c r="AG355" s="11"/>
      <c r="AH355" s="12"/>
      <c r="AI355" s="12"/>
      <c r="AJ355" s="9"/>
      <c r="AK355" s="10"/>
      <c r="AL355" s="11"/>
      <c r="AM355" s="11"/>
      <c r="AN355" s="12"/>
      <c r="AO355" s="12"/>
      <c r="AP355" s="9"/>
      <c r="AQ355" s="10"/>
      <c r="AR355" s="11"/>
      <c r="AS355" s="11"/>
      <c r="AT355" s="12"/>
      <c r="AU355" s="12"/>
      <c r="AV355" s="9"/>
      <c r="AW355" s="10"/>
      <c r="AX355" s="11"/>
      <c r="AY355" s="11"/>
      <c r="AZ355" s="12"/>
      <c r="BA355" s="12"/>
      <c r="BB355" s="9"/>
      <c r="BC355" s="10"/>
      <c r="BD355" s="11"/>
      <c r="BE355" s="11"/>
      <c r="BF355" s="12"/>
      <c r="BG355" s="12"/>
      <c r="BH355" s="9"/>
      <c r="BI355" s="10"/>
      <c r="BJ355" s="11"/>
      <c r="BK355" s="11"/>
      <c r="BL355" s="12"/>
      <c r="BM355" s="12"/>
      <c r="BN355" s="9"/>
      <c r="BO355" s="10"/>
      <c r="BP355" s="11"/>
      <c r="BQ355" s="11"/>
      <c r="BR355" s="12"/>
      <c r="BS355" s="12"/>
      <c r="BT355" s="9"/>
      <c r="BU355" s="10"/>
      <c r="BV355" s="11"/>
      <c r="BW355" s="11"/>
      <c r="BX355" s="12"/>
      <c r="BY355" s="12"/>
      <c r="BZ355" s="9"/>
      <c r="CA355" s="10"/>
      <c r="CB355" s="11"/>
      <c r="CC355" s="11"/>
      <c r="CD355" s="12"/>
      <c r="CE355" s="12"/>
      <c r="CF355" s="9"/>
      <c r="CG355" s="10"/>
      <c r="CH355" s="11"/>
      <c r="CI355" s="11"/>
      <c r="CJ355" s="12"/>
      <c r="CK355" s="12"/>
      <c r="CL355" s="9"/>
      <c r="CM355" s="10"/>
      <c r="CN355" s="11"/>
      <c r="CO355" s="11"/>
      <c r="CP355" s="12"/>
      <c r="CQ355" s="12"/>
      <c r="CR355" s="9"/>
      <c r="CS355" s="10"/>
      <c r="CT355" s="11"/>
      <c r="CU355" s="11"/>
      <c r="CV355" s="12"/>
      <c r="CW355" s="12"/>
      <c r="CX355" s="9"/>
      <c r="CY355" s="10"/>
      <c r="CZ355" s="11"/>
      <c r="DA355" s="11"/>
      <c r="DB355" s="12"/>
      <c r="DC355" s="12"/>
      <c r="DD355" s="9"/>
      <c r="DE355" s="10"/>
      <c r="DF355" s="11"/>
      <c r="DG355" s="11"/>
      <c r="DH355" s="12"/>
      <c r="DI355" s="12"/>
      <c r="DJ355" s="9"/>
      <c r="DK355" s="10"/>
      <c r="DL355" s="11"/>
      <c r="DM355" s="11"/>
      <c r="DN355" s="12"/>
      <c r="DO355" s="12"/>
      <c r="DP355" s="9"/>
      <c r="DQ355" s="10"/>
      <c r="DR355" s="11"/>
      <c r="DS355" s="11"/>
      <c r="DT355" s="12"/>
      <c r="DU355" s="12"/>
      <c r="DV355" s="9"/>
      <c r="DW355" s="10"/>
      <c r="DX355" s="11"/>
      <c r="DY355" s="11"/>
      <c r="DZ355" s="12"/>
      <c r="EA355" s="12"/>
      <c r="EB355" s="9"/>
      <c r="EC355" s="10"/>
      <c r="ED355" s="11"/>
      <c r="EE355" s="11"/>
      <c r="EF355" s="12"/>
      <c r="EG355" s="12"/>
      <c r="EH355" s="9"/>
      <c r="EI355" s="10"/>
      <c r="EJ355" s="11"/>
      <c r="EK355" s="11"/>
      <c r="EL355" s="12"/>
      <c r="EM355" s="12"/>
      <c r="EN355" s="9"/>
      <c r="EO355" s="10"/>
      <c r="EP355" s="11"/>
      <c r="EQ355" s="11"/>
      <c r="ER355" s="12"/>
      <c r="ES355" s="12"/>
      <c r="ET355" s="9"/>
      <c r="EU355" s="10"/>
      <c r="EV355" s="11"/>
      <c r="EW355" s="11"/>
      <c r="EX355" s="12"/>
      <c r="EY355" s="12"/>
      <c r="EZ355" s="9"/>
      <c r="FA355" s="10"/>
      <c r="FB355" s="11"/>
      <c r="FC355" s="11"/>
      <c r="FD355" s="12"/>
      <c r="FE355" s="12"/>
      <c r="FF355" s="9"/>
      <c r="FG355" s="10"/>
      <c r="FH355" s="11"/>
      <c r="FI355" s="11"/>
      <c r="FJ355" s="12"/>
      <c r="FK355" s="12"/>
      <c r="FL355" s="9"/>
      <c r="FM355" s="10"/>
      <c r="FN355" s="11"/>
      <c r="FO355" s="11"/>
      <c r="FP355" s="12"/>
      <c r="FQ355" s="12"/>
      <c r="FR355" s="9"/>
      <c r="FS355" s="10"/>
      <c r="FT355" s="11"/>
      <c r="FU355" s="11"/>
      <c r="FV355" s="12"/>
      <c r="FW355" s="12"/>
      <c r="FX355" s="9"/>
      <c r="FY355" s="10"/>
      <c r="FZ355" s="11"/>
      <c r="GA355" s="11"/>
      <c r="GB355" s="12"/>
      <c r="GC355" s="12"/>
      <c r="GD355" s="9"/>
      <c r="GE355" s="10"/>
      <c r="GF355" s="11"/>
      <c r="GG355" s="11"/>
      <c r="GH355" s="12"/>
      <c r="GI355" s="12"/>
      <c r="GJ355" s="9"/>
      <c r="GK355" s="10"/>
      <c r="GL355" s="11"/>
      <c r="GM355" s="11"/>
      <c r="GN355" s="12"/>
      <c r="GO355" s="12"/>
      <c r="GP355" s="9"/>
      <c r="GQ355" s="10"/>
      <c r="GR355" s="11"/>
      <c r="GS355" s="11"/>
      <c r="GT355" s="12"/>
      <c r="GU355" s="12"/>
      <c r="GV355" s="9"/>
      <c r="GW355" s="10"/>
      <c r="GX355" s="11"/>
      <c r="GY355" s="11"/>
      <c r="GZ355" s="12"/>
      <c r="HA355" s="12"/>
      <c r="HB355" s="9"/>
      <c r="HC355" s="10"/>
      <c r="HD355" s="11"/>
      <c r="HE355" s="11"/>
      <c r="HF355" s="12"/>
      <c r="HG355" s="12"/>
      <c r="HH355" s="9"/>
      <c r="HI355" s="10"/>
      <c r="HJ355" s="11"/>
      <c r="HK355" s="11"/>
      <c r="HL355" s="12"/>
      <c r="HM355" s="12"/>
      <c r="HN355" s="9"/>
      <c r="HO355" s="10"/>
      <c r="HP355" s="11"/>
      <c r="HQ355" s="11"/>
      <c r="HR355" s="12"/>
      <c r="HS355" s="12"/>
      <c r="HT355" s="9"/>
      <c r="HU355" s="10"/>
      <c r="HV355" s="11"/>
      <c r="HW355" s="11"/>
      <c r="HX355" s="12"/>
      <c r="HY355" s="12"/>
      <c r="HZ355" s="9"/>
      <c r="IA355" s="10"/>
      <c r="IB355" s="11"/>
      <c r="IC355" s="11"/>
      <c r="ID355" s="12"/>
      <c r="IE355" s="12"/>
      <c r="IF355" s="9"/>
      <c r="IG355" s="10"/>
      <c r="IH355" s="11"/>
      <c r="II355" s="11"/>
      <c r="IJ355" s="12"/>
      <c r="IK355" s="12"/>
      <c r="IL355" s="9"/>
      <c r="IM355" s="10"/>
      <c r="IN355" s="11"/>
      <c r="IO355" s="11"/>
      <c r="IP355" s="12"/>
      <c r="IQ355" s="12"/>
      <c r="IR355" s="9"/>
      <c r="IS355" s="10"/>
      <c r="IT355" s="11"/>
      <c r="IU355" s="11"/>
    </row>
    <row r="356" spans="1:255" s="7" customFormat="1" ht="15" customHeight="1" x14ac:dyDescent="0.25">
      <c r="A356" s="68" t="s">
        <v>171</v>
      </c>
      <c r="B356" s="53" t="s">
        <v>10</v>
      </c>
      <c r="C356" s="105">
        <v>1</v>
      </c>
      <c r="D356" s="45"/>
      <c r="E356" s="46">
        <f t="shared" ref="E356" si="54">IF(C356="","",C356*D356)</f>
        <v>0</v>
      </c>
      <c r="F356" s="9"/>
      <c r="G356" s="10"/>
      <c r="H356" s="11"/>
      <c r="I356" s="11"/>
      <c r="J356" s="12"/>
      <c r="K356" s="12"/>
      <c r="L356" s="9"/>
      <c r="M356" s="10"/>
      <c r="N356" s="11"/>
      <c r="O356" s="11"/>
      <c r="P356" s="12"/>
      <c r="Q356" s="12"/>
      <c r="R356" s="9"/>
      <c r="S356" s="10"/>
      <c r="T356" s="11"/>
      <c r="U356" s="11"/>
      <c r="V356" s="12"/>
      <c r="W356" s="12"/>
      <c r="X356" s="9"/>
      <c r="Y356" s="10"/>
      <c r="Z356" s="11"/>
      <c r="AA356" s="11"/>
      <c r="AB356" s="12"/>
      <c r="AC356" s="12"/>
      <c r="AD356" s="9"/>
      <c r="AE356" s="10"/>
      <c r="AF356" s="11"/>
      <c r="AG356" s="11"/>
      <c r="AH356" s="12"/>
      <c r="AI356" s="12"/>
      <c r="AJ356" s="9"/>
      <c r="AK356" s="10"/>
      <c r="AL356" s="11"/>
      <c r="AM356" s="11"/>
      <c r="AN356" s="12"/>
      <c r="AO356" s="12"/>
      <c r="AP356" s="9"/>
      <c r="AQ356" s="10"/>
      <c r="AR356" s="11"/>
      <c r="AS356" s="11"/>
      <c r="AT356" s="12"/>
      <c r="AU356" s="12"/>
      <c r="AV356" s="9"/>
      <c r="AW356" s="10"/>
      <c r="AX356" s="11"/>
      <c r="AY356" s="11"/>
      <c r="AZ356" s="12"/>
      <c r="BA356" s="12"/>
      <c r="BB356" s="9"/>
      <c r="BC356" s="10"/>
      <c r="BD356" s="11"/>
      <c r="BE356" s="11"/>
      <c r="BF356" s="12"/>
      <c r="BG356" s="12"/>
      <c r="BH356" s="9"/>
      <c r="BI356" s="10"/>
      <c r="BJ356" s="11"/>
      <c r="BK356" s="11"/>
      <c r="BL356" s="12"/>
      <c r="BM356" s="12"/>
      <c r="BN356" s="9"/>
      <c r="BO356" s="10"/>
      <c r="BP356" s="11"/>
      <c r="BQ356" s="11"/>
      <c r="BR356" s="12"/>
      <c r="BS356" s="12"/>
      <c r="BT356" s="9"/>
      <c r="BU356" s="10"/>
      <c r="BV356" s="11"/>
      <c r="BW356" s="11"/>
      <c r="BX356" s="12"/>
      <c r="BY356" s="12"/>
      <c r="BZ356" s="9"/>
      <c r="CA356" s="10"/>
      <c r="CB356" s="11"/>
      <c r="CC356" s="11"/>
      <c r="CD356" s="12"/>
      <c r="CE356" s="12"/>
      <c r="CF356" s="9"/>
      <c r="CG356" s="10"/>
      <c r="CH356" s="11"/>
      <c r="CI356" s="11"/>
      <c r="CJ356" s="12"/>
      <c r="CK356" s="12"/>
      <c r="CL356" s="9"/>
      <c r="CM356" s="10"/>
      <c r="CN356" s="11"/>
      <c r="CO356" s="11"/>
      <c r="CP356" s="12"/>
      <c r="CQ356" s="12"/>
      <c r="CR356" s="9"/>
      <c r="CS356" s="10"/>
      <c r="CT356" s="11"/>
      <c r="CU356" s="11"/>
      <c r="CV356" s="12"/>
      <c r="CW356" s="12"/>
      <c r="CX356" s="9"/>
      <c r="CY356" s="10"/>
      <c r="CZ356" s="11"/>
      <c r="DA356" s="11"/>
      <c r="DB356" s="12"/>
      <c r="DC356" s="12"/>
      <c r="DD356" s="9"/>
      <c r="DE356" s="10"/>
      <c r="DF356" s="11"/>
      <c r="DG356" s="11"/>
      <c r="DH356" s="12"/>
      <c r="DI356" s="12"/>
      <c r="DJ356" s="9"/>
      <c r="DK356" s="10"/>
      <c r="DL356" s="11"/>
      <c r="DM356" s="11"/>
      <c r="DN356" s="12"/>
      <c r="DO356" s="12"/>
      <c r="DP356" s="9"/>
      <c r="DQ356" s="10"/>
      <c r="DR356" s="11"/>
      <c r="DS356" s="11"/>
      <c r="DT356" s="12"/>
      <c r="DU356" s="12"/>
      <c r="DV356" s="9"/>
      <c r="DW356" s="10"/>
      <c r="DX356" s="11"/>
      <c r="DY356" s="11"/>
      <c r="DZ356" s="12"/>
      <c r="EA356" s="12"/>
      <c r="EB356" s="9"/>
      <c r="EC356" s="10"/>
      <c r="ED356" s="11"/>
      <c r="EE356" s="11"/>
      <c r="EF356" s="12"/>
      <c r="EG356" s="12"/>
      <c r="EH356" s="9"/>
      <c r="EI356" s="10"/>
      <c r="EJ356" s="11"/>
      <c r="EK356" s="11"/>
      <c r="EL356" s="12"/>
      <c r="EM356" s="12"/>
      <c r="EN356" s="9"/>
      <c r="EO356" s="10"/>
      <c r="EP356" s="11"/>
      <c r="EQ356" s="11"/>
      <c r="ER356" s="12"/>
      <c r="ES356" s="12"/>
      <c r="ET356" s="9"/>
      <c r="EU356" s="10"/>
      <c r="EV356" s="11"/>
      <c r="EW356" s="11"/>
      <c r="EX356" s="12"/>
      <c r="EY356" s="12"/>
      <c r="EZ356" s="9"/>
      <c r="FA356" s="10"/>
      <c r="FB356" s="11"/>
      <c r="FC356" s="11"/>
      <c r="FD356" s="12"/>
      <c r="FE356" s="12"/>
      <c r="FF356" s="9"/>
      <c r="FG356" s="10"/>
      <c r="FH356" s="11"/>
      <c r="FI356" s="11"/>
      <c r="FJ356" s="12"/>
      <c r="FK356" s="12"/>
      <c r="FL356" s="9"/>
      <c r="FM356" s="10"/>
      <c r="FN356" s="11"/>
      <c r="FO356" s="11"/>
      <c r="FP356" s="12"/>
      <c r="FQ356" s="12"/>
      <c r="FR356" s="9"/>
      <c r="FS356" s="10"/>
      <c r="FT356" s="11"/>
      <c r="FU356" s="11"/>
      <c r="FV356" s="12"/>
      <c r="FW356" s="12"/>
      <c r="FX356" s="9"/>
      <c r="FY356" s="10"/>
      <c r="FZ356" s="11"/>
      <c r="GA356" s="11"/>
      <c r="GB356" s="12"/>
      <c r="GC356" s="12"/>
      <c r="GD356" s="9"/>
      <c r="GE356" s="10"/>
      <c r="GF356" s="11"/>
      <c r="GG356" s="11"/>
      <c r="GH356" s="12"/>
      <c r="GI356" s="12"/>
      <c r="GJ356" s="9"/>
      <c r="GK356" s="10"/>
      <c r="GL356" s="11"/>
      <c r="GM356" s="11"/>
      <c r="GN356" s="12"/>
      <c r="GO356" s="12"/>
      <c r="GP356" s="9"/>
      <c r="GQ356" s="10"/>
      <c r="GR356" s="11"/>
      <c r="GS356" s="11"/>
      <c r="GT356" s="12"/>
      <c r="GU356" s="12"/>
      <c r="GV356" s="9"/>
      <c r="GW356" s="10"/>
      <c r="GX356" s="11"/>
      <c r="GY356" s="11"/>
      <c r="GZ356" s="12"/>
      <c r="HA356" s="12"/>
      <c r="HB356" s="9"/>
      <c r="HC356" s="10"/>
      <c r="HD356" s="11"/>
      <c r="HE356" s="11"/>
      <c r="HF356" s="12"/>
      <c r="HG356" s="12"/>
      <c r="HH356" s="9"/>
      <c r="HI356" s="10"/>
      <c r="HJ356" s="11"/>
      <c r="HK356" s="11"/>
      <c r="HL356" s="12"/>
      <c r="HM356" s="12"/>
      <c r="HN356" s="9"/>
      <c r="HO356" s="10"/>
      <c r="HP356" s="11"/>
      <c r="HQ356" s="11"/>
      <c r="HR356" s="12"/>
      <c r="HS356" s="12"/>
      <c r="HT356" s="9"/>
      <c r="HU356" s="10"/>
      <c r="HV356" s="11"/>
      <c r="HW356" s="11"/>
      <c r="HX356" s="12"/>
      <c r="HY356" s="12"/>
      <c r="HZ356" s="9"/>
      <c r="IA356" s="10"/>
      <c r="IB356" s="11"/>
      <c r="IC356" s="11"/>
      <c r="ID356" s="12"/>
      <c r="IE356" s="12"/>
      <c r="IF356" s="9"/>
      <c r="IG356" s="10"/>
      <c r="IH356" s="11"/>
      <c r="II356" s="11"/>
      <c r="IJ356" s="12"/>
      <c r="IK356" s="12"/>
      <c r="IL356" s="9"/>
      <c r="IM356" s="10"/>
      <c r="IN356" s="11"/>
      <c r="IO356" s="11"/>
      <c r="IP356" s="12"/>
      <c r="IQ356" s="12"/>
      <c r="IR356" s="9"/>
      <c r="IS356" s="10"/>
      <c r="IT356" s="11"/>
      <c r="IU356" s="11"/>
    </row>
    <row r="357" spans="1:255" s="7" customFormat="1" ht="15" customHeight="1" x14ac:dyDescent="0.25">
      <c r="A357" s="68"/>
      <c r="B357" s="53"/>
      <c r="C357" s="105"/>
      <c r="D357" s="45"/>
      <c r="E357" s="46"/>
      <c r="F357" s="9"/>
      <c r="G357" s="10"/>
      <c r="H357" s="11"/>
      <c r="I357" s="11"/>
      <c r="J357" s="12"/>
      <c r="K357" s="12"/>
      <c r="L357" s="9"/>
      <c r="M357" s="10"/>
      <c r="N357" s="11"/>
      <c r="O357" s="11"/>
      <c r="P357" s="12"/>
      <c r="Q357" s="12"/>
      <c r="R357" s="9"/>
      <c r="S357" s="10"/>
      <c r="T357" s="11"/>
      <c r="U357" s="11"/>
      <c r="V357" s="12"/>
      <c r="W357" s="12"/>
      <c r="X357" s="9"/>
      <c r="Y357" s="10"/>
      <c r="Z357" s="11"/>
      <c r="AA357" s="11"/>
      <c r="AB357" s="12"/>
      <c r="AC357" s="12"/>
      <c r="AD357" s="9"/>
      <c r="AE357" s="10"/>
      <c r="AF357" s="11"/>
      <c r="AG357" s="11"/>
      <c r="AH357" s="12"/>
      <c r="AI357" s="12"/>
      <c r="AJ357" s="9"/>
      <c r="AK357" s="10"/>
      <c r="AL357" s="11"/>
      <c r="AM357" s="11"/>
      <c r="AN357" s="12"/>
      <c r="AO357" s="12"/>
      <c r="AP357" s="9"/>
      <c r="AQ357" s="10"/>
      <c r="AR357" s="11"/>
      <c r="AS357" s="11"/>
      <c r="AT357" s="12"/>
      <c r="AU357" s="12"/>
      <c r="AV357" s="9"/>
      <c r="AW357" s="10"/>
      <c r="AX357" s="11"/>
      <c r="AY357" s="11"/>
      <c r="AZ357" s="12"/>
      <c r="BA357" s="12"/>
      <c r="BB357" s="9"/>
      <c r="BC357" s="10"/>
      <c r="BD357" s="11"/>
      <c r="BE357" s="11"/>
      <c r="BF357" s="12"/>
      <c r="BG357" s="12"/>
      <c r="BH357" s="9"/>
      <c r="BI357" s="10"/>
      <c r="BJ357" s="11"/>
      <c r="BK357" s="11"/>
      <c r="BL357" s="12"/>
      <c r="BM357" s="12"/>
      <c r="BN357" s="9"/>
      <c r="BO357" s="10"/>
      <c r="BP357" s="11"/>
      <c r="BQ357" s="11"/>
      <c r="BR357" s="12"/>
      <c r="BS357" s="12"/>
      <c r="BT357" s="9"/>
      <c r="BU357" s="10"/>
      <c r="BV357" s="11"/>
      <c r="BW357" s="11"/>
      <c r="BX357" s="12"/>
      <c r="BY357" s="12"/>
      <c r="BZ357" s="9"/>
      <c r="CA357" s="10"/>
      <c r="CB357" s="11"/>
      <c r="CC357" s="11"/>
      <c r="CD357" s="12"/>
      <c r="CE357" s="12"/>
      <c r="CF357" s="9"/>
      <c r="CG357" s="10"/>
      <c r="CH357" s="11"/>
      <c r="CI357" s="11"/>
      <c r="CJ357" s="12"/>
      <c r="CK357" s="12"/>
      <c r="CL357" s="9"/>
      <c r="CM357" s="10"/>
      <c r="CN357" s="11"/>
      <c r="CO357" s="11"/>
      <c r="CP357" s="12"/>
      <c r="CQ357" s="12"/>
      <c r="CR357" s="9"/>
      <c r="CS357" s="10"/>
      <c r="CT357" s="11"/>
      <c r="CU357" s="11"/>
      <c r="CV357" s="12"/>
      <c r="CW357" s="12"/>
      <c r="CX357" s="9"/>
      <c r="CY357" s="10"/>
      <c r="CZ357" s="11"/>
      <c r="DA357" s="11"/>
      <c r="DB357" s="12"/>
      <c r="DC357" s="12"/>
      <c r="DD357" s="9"/>
      <c r="DE357" s="10"/>
      <c r="DF357" s="11"/>
      <c r="DG357" s="11"/>
      <c r="DH357" s="12"/>
      <c r="DI357" s="12"/>
      <c r="DJ357" s="9"/>
      <c r="DK357" s="10"/>
      <c r="DL357" s="11"/>
      <c r="DM357" s="11"/>
      <c r="DN357" s="12"/>
      <c r="DO357" s="12"/>
      <c r="DP357" s="9"/>
      <c r="DQ357" s="10"/>
      <c r="DR357" s="11"/>
      <c r="DS357" s="11"/>
      <c r="DT357" s="12"/>
      <c r="DU357" s="12"/>
      <c r="DV357" s="9"/>
      <c r="DW357" s="10"/>
      <c r="DX357" s="11"/>
      <c r="DY357" s="11"/>
      <c r="DZ357" s="12"/>
      <c r="EA357" s="12"/>
      <c r="EB357" s="9"/>
      <c r="EC357" s="10"/>
      <c r="ED357" s="11"/>
      <c r="EE357" s="11"/>
      <c r="EF357" s="12"/>
      <c r="EG357" s="12"/>
      <c r="EH357" s="9"/>
      <c r="EI357" s="10"/>
      <c r="EJ357" s="11"/>
      <c r="EK357" s="11"/>
      <c r="EL357" s="12"/>
      <c r="EM357" s="12"/>
      <c r="EN357" s="9"/>
      <c r="EO357" s="10"/>
      <c r="EP357" s="11"/>
      <c r="EQ357" s="11"/>
      <c r="ER357" s="12"/>
      <c r="ES357" s="12"/>
      <c r="ET357" s="9"/>
      <c r="EU357" s="10"/>
      <c r="EV357" s="11"/>
      <c r="EW357" s="11"/>
      <c r="EX357" s="12"/>
      <c r="EY357" s="12"/>
      <c r="EZ357" s="9"/>
      <c r="FA357" s="10"/>
      <c r="FB357" s="11"/>
      <c r="FC357" s="11"/>
      <c r="FD357" s="12"/>
      <c r="FE357" s="12"/>
      <c r="FF357" s="9"/>
      <c r="FG357" s="10"/>
      <c r="FH357" s="11"/>
      <c r="FI357" s="11"/>
      <c r="FJ357" s="12"/>
      <c r="FK357" s="12"/>
      <c r="FL357" s="9"/>
      <c r="FM357" s="10"/>
      <c r="FN357" s="11"/>
      <c r="FO357" s="11"/>
      <c r="FP357" s="12"/>
      <c r="FQ357" s="12"/>
      <c r="FR357" s="9"/>
      <c r="FS357" s="10"/>
      <c r="FT357" s="11"/>
      <c r="FU357" s="11"/>
      <c r="FV357" s="12"/>
      <c r="FW357" s="12"/>
      <c r="FX357" s="9"/>
      <c r="FY357" s="10"/>
      <c r="FZ357" s="11"/>
      <c r="GA357" s="11"/>
      <c r="GB357" s="12"/>
      <c r="GC357" s="12"/>
      <c r="GD357" s="9"/>
      <c r="GE357" s="10"/>
      <c r="GF357" s="11"/>
      <c r="GG357" s="11"/>
      <c r="GH357" s="12"/>
      <c r="GI357" s="12"/>
      <c r="GJ357" s="9"/>
      <c r="GK357" s="10"/>
      <c r="GL357" s="11"/>
      <c r="GM357" s="11"/>
      <c r="GN357" s="12"/>
      <c r="GO357" s="12"/>
      <c r="GP357" s="9"/>
      <c r="GQ357" s="10"/>
      <c r="GR357" s="11"/>
      <c r="GS357" s="11"/>
      <c r="GT357" s="12"/>
      <c r="GU357" s="12"/>
      <c r="GV357" s="9"/>
      <c r="GW357" s="10"/>
      <c r="GX357" s="11"/>
      <c r="GY357" s="11"/>
      <c r="GZ357" s="12"/>
      <c r="HA357" s="12"/>
      <c r="HB357" s="9"/>
      <c r="HC357" s="10"/>
      <c r="HD357" s="11"/>
      <c r="HE357" s="11"/>
      <c r="HF357" s="12"/>
      <c r="HG357" s="12"/>
      <c r="HH357" s="9"/>
      <c r="HI357" s="10"/>
      <c r="HJ357" s="11"/>
      <c r="HK357" s="11"/>
      <c r="HL357" s="12"/>
      <c r="HM357" s="12"/>
      <c r="HN357" s="9"/>
      <c r="HO357" s="10"/>
      <c r="HP357" s="11"/>
      <c r="HQ357" s="11"/>
      <c r="HR357" s="12"/>
      <c r="HS357" s="12"/>
      <c r="HT357" s="9"/>
      <c r="HU357" s="10"/>
      <c r="HV357" s="11"/>
      <c r="HW357" s="11"/>
      <c r="HX357" s="12"/>
      <c r="HY357" s="12"/>
      <c r="HZ357" s="9"/>
      <c r="IA357" s="10"/>
      <c r="IB357" s="11"/>
      <c r="IC357" s="11"/>
      <c r="ID357" s="12"/>
      <c r="IE357" s="12"/>
      <c r="IF357" s="9"/>
      <c r="IG357" s="10"/>
      <c r="IH357" s="11"/>
      <c r="II357" s="11"/>
      <c r="IJ357" s="12"/>
      <c r="IK357" s="12"/>
      <c r="IL357" s="9"/>
      <c r="IM357" s="10"/>
      <c r="IN357" s="11"/>
      <c r="IO357" s="11"/>
      <c r="IP357" s="12"/>
      <c r="IQ357" s="12"/>
      <c r="IR357" s="9"/>
      <c r="IS357" s="10"/>
      <c r="IT357" s="11"/>
      <c r="IU357" s="11"/>
    </row>
    <row r="358" spans="1:255" s="7" customFormat="1" ht="25.5" x14ac:dyDescent="0.25">
      <c r="A358" s="68" t="s">
        <v>176</v>
      </c>
      <c r="B358" s="53" t="s">
        <v>5</v>
      </c>
      <c r="C358" s="105">
        <v>215</v>
      </c>
      <c r="D358" s="45"/>
      <c r="E358" s="46">
        <f t="shared" ref="E358" si="55">IF(C358="","",C358*D358)</f>
        <v>0</v>
      </c>
      <c r="F358" s="9"/>
      <c r="G358" s="10"/>
      <c r="H358" s="11"/>
      <c r="I358" s="11"/>
      <c r="J358" s="12"/>
      <c r="K358" s="12"/>
      <c r="L358" s="9"/>
      <c r="M358" s="10"/>
      <c r="N358" s="11"/>
      <c r="O358" s="11"/>
      <c r="P358" s="12"/>
      <c r="Q358" s="12"/>
      <c r="R358" s="9"/>
      <c r="S358" s="10"/>
      <c r="T358" s="11"/>
      <c r="U358" s="11"/>
      <c r="V358" s="12"/>
      <c r="W358" s="12"/>
      <c r="X358" s="9"/>
      <c r="Y358" s="10"/>
      <c r="Z358" s="11"/>
      <c r="AA358" s="11"/>
      <c r="AB358" s="12"/>
      <c r="AC358" s="12"/>
      <c r="AD358" s="9"/>
      <c r="AE358" s="10"/>
      <c r="AF358" s="11"/>
      <c r="AG358" s="11"/>
      <c r="AH358" s="12"/>
      <c r="AI358" s="12"/>
      <c r="AJ358" s="9"/>
      <c r="AK358" s="10"/>
      <c r="AL358" s="11"/>
      <c r="AM358" s="11"/>
      <c r="AN358" s="12"/>
      <c r="AO358" s="12"/>
      <c r="AP358" s="9"/>
      <c r="AQ358" s="10"/>
      <c r="AR358" s="11"/>
      <c r="AS358" s="11"/>
      <c r="AT358" s="12"/>
      <c r="AU358" s="12"/>
      <c r="AV358" s="9"/>
      <c r="AW358" s="10"/>
      <c r="AX358" s="11"/>
      <c r="AY358" s="11"/>
      <c r="AZ358" s="12"/>
      <c r="BA358" s="12"/>
      <c r="BB358" s="9"/>
      <c r="BC358" s="10"/>
      <c r="BD358" s="11"/>
      <c r="BE358" s="11"/>
      <c r="BF358" s="12"/>
      <c r="BG358" s="12"/>
      <c r="BH358" s="9"/>
      <c r="BI358" s="10"/>
      <c r="BJ358" s="11"/>
      <c r="BK358" s="11"/>
      <c r="BL358" s="12"/>
      <c r="BM358" s="12"/>
      <c r="BN358" s="9"/>
      <c r="BO358" s="10"/>
      <c r="BP358" s="11"/>
      <c r="BQ358" s="11"/>
      <c r="BR358" s="12"/>
      <c r="BS358" s="12"/>
      <c r="BT358" s="9"/>
      <c r="BU358" s="10"/>
      <c r="BV358" s="11"/>
      <c r="BW358" s="11"/>
      <c r="BX358" s="12"/>
      <c r="BY358" s="12"/>
      <c r="BZ358" s="9"/>
      <c r="CA358" s="10"/>
      <c r="CB358" s="11"/>
      <c r="CC358" s="11"/>
      <c r="CD358" s="12"/>
      <c r="CE358" s="12"/>
      <c r="CF358" s="9"/>
      <c r="CG358" s="10"/>
      <c r="CH358" s="11"/>
      <c r="CI358" s="11"/>
      <c r="CJ358" s="12"/>
      <c r="CK358" s="12"/>
      <c r="CL358" s="9"/>
      <c r="CM358" s="10"/>
      <c r="CN358" s="11"/>
      <c r="CO358" s="11"/>
      <c r="CP358" s="12"/>
      <c r="CQ358" s="12"/>
      <c r="CR358" s="9"/>
      <c r="CS358" s="10"/>
      <c r="CT358" s="11"/>
      <c r="CU358" s="11"/>
      <c r="CV358" s="12"/>
      <c r="CW358" s="12"/>
      <c r="CX358" s="9"/>
      <c r="CY358" s="10"/>
      <c r="CZ358" s="11"/>
      <c r="DA358" s="11"/>
      <c r="DB358" s="12"/>
      <c r="DC358" s="12"/>
      <c r="DD358" s="9"/>
      <c r="DE358" s="10"/>
      <c r="DF358" s="11"/>
      <c r="DG358" s="11"/>
      <c r="DH358" s="12"/>
      <c r="DI358" s="12"/>
      <c r="DJ358" s="9"/>
      <c r="DK358" s="10"/>
      <c r="DL358" s="11"/>
      <c r="DM358" s="11"/>
      <c r="DN358" s="12"/>
      <c r="DO358" s="12"/>
      <c r="DP358" s="9"/>
      <c r="DQ358" s="10"/>
      <c r="DR358" s="11"/>
      <c r="DS358" s="11"/>
      <c r="DT358" s="12"/>
      <c r="DU358" s="12"/>
      <c r="DV358" s="9"/>
      <c r="DW358" s="10"/>
      <c r="DX358" s="11"/>
      <c r="DY358" s="11"/>
      <c r="DZ358" s="12"/>
      <c r="EA358" s="12"/>
      <c r="EB358" s="9"/>
      <c r="EC358" s="10"/>
      <c r="ED358" s="11"/>
      <c r="EE358" s="11"/>
      <c r="EF358" s="12"/>
      <c r="EG358" s="12"/>
      <c r="EH358" s="9"/>
      <c r="EI358" s="10"/>
      <c r="EJ358" s="11"/>
      <c r="EK358" s="11"/>
      <c r="EL358" s="12"/>
      <c r="EM358" s="12"/>
      <c r="EN358" s="9"/>
      <c r="EO358" s="10"/>
      <c r="EP358" s="11"/>
      <c r="EQ358" s="11"/>
      <c r="ER358" s="12"/>
      <c r="ES358" s="12"/>
      <c r="ET358" s="9"/>
      <c r="EU358" s="10"/>
      <c r="EV358" s="11"/>
      <c r="EW358" s="11"/>
      <c r="EX358" s="12"/>
      <c r="EY358" s="12"/>
      <c r="EZ358" s="9"/>
      <c r="FA358" s="10"/>
      <c r="FB358" s="11"/>
      <c r="FC358" s="11"/>
      <c r="FD358" s="12"/>
      <c r="FE358" s="12"/>
      <c r="FF358" s="9"/>
      <c r="FG358" s="10"/>
      <c r="FH358" s="11"/>
      <c r="FI358" s="11"/>
      <c r="FJ358" s="12"/>
      <c r="FK358" s="12"/>
      <c r="FL358" s="9"/>
      <c r="FM358" s="10"/>
      <c r="FN358" s="11"/>
      <c r="FO358" s="11"/>
      <c r="FP358" s="12"/>
      <c r="FQ358" s="12"/>
      <c r="FR358" s="9"/>
      <c r="FS358" s="10"/>
      <c r="FT358" s="11"/>
      <c r="FU358" s="11"/>
      <c r="FV358" s="12"/>
      <c r="FW358" s="12"/>
      <c r="FX358" s="9"/>
      <c r="FY358" s="10"/>
      <c r="FZ358" s="11"/>
      <c r="GA358" s="11"/>
      <c r="GB358" s="12"/>
      <c r="GC358" s="12"/>
      <c r="GD358" s="9"/>
      <c r="GE358" s="10"/>
      <c r="GF358" s="11"/>
      <c r="GG358" s="11"/>
      <c r="GH358" s="12"/>
      <c r="GI358" s="12"/>
      <c r="GJ358" s="9"/>
      <c r="GK358" s="10"/>
      <c r="GL358" s="11"/>
      <c r="GM358" s="11"/>
      <c r="GN358" s="12"/>
      <c r="GO358" s="12"/>
      <c r="GP358" s="9"/>
      <c r="GQ358" s="10"/>
      <c r="GR358" s="11"/>
      <c r="GS358" s="11"/>
      <c r="GT358" s="12"/>
      <c r="GU358" s="12"/>
      <c r="GV358" s="9"/>
      <c r="GW358" s="10"/>
      <c r="GX358" s="11"/>
      <c r="GY358" s="11"/>
      <c r="GZ358" s="12"/>
      <c r="HA358" s="12"/>
      <c r="HB358" s="9"/>
      <c r="HC358" s="10"/>
      <c r="HD358" s="11"/>
      <c r="HE358" s="11"/>
      <c r="HF358" s="12"/>
      <c r="HG358" s="12"/>
      <c r="HH358" s="9"/>
      <c r="HI358" s="10"/>
      <c r="HJ358" s="11"/>
      <c r="HK358" s="11"/>
      <c r="HL358" s="12"/>
      <c r="HM358" s="12"/>
      <c r="HN358" s="9"/>
      <c r="HO358" s="10"/>
      <c r="HP358" s="11"/>
      <c r="HQ358" s="11"/>
      <c r="HR358" s="12"/>
      <c r="HS358" s="12"/>
      <c r="HT358" s="9"/>
      <c r="HU358" s="10"/>
      <c r="HV358" s="11"/>
      <c r="HW358" s="11"/>
      <c r="HX358" s="12"/>
      <c r="HY358" s="12"/>
      <c r="HZ358" s="9"/>
      <c r="IA358" s="10"/>
      <c r="IB358" s="11"/>
      <c r="IC358" s="11"/>
      <c r="ID358" s="12"/>
      <c r="IE358" s="12"/>
      <c r="IF358" s="9"/>
      <c r="IG358" s="10"/>
      <c r="IH358" s="11"/>
      <c r="II358" s="11"/>
      <c r="IJ358" s="12"/>
      <c r="IK358" s="12"/>
      <c r="IL358" s="9"/>
      <c r="IM358" s="10"/>
      <c r="IN358" s="11"/>
      <c r="IO358" s="11"/>
      <c r="IP358" s="12"/>
      <c r="IQ358" s="12"/>
      <c r="IR358" s="9"/>
      <c r="IS358" s="10"/>
      <c r="IT358" s="11"/>
      <c r="IU358" s="11"/>
    </row>
    <row r="359" spans="1:255" s="7" customFormat="1" ht="15" customHeight="1" x14ac:dyDescent="0.25">
      <c r="A359" s="68"/>
      <c r="B359" s="53"/>
      <c r="C359" s="105"/>
      <c r="D359" s="45"/>
      <c r="E359" s="46"/>
      <c r="F359" s="9"/>
      <c r="G359" s="10"/>
      <c r="H359" s="11"/>
      <c r="I359" s="11"/>
      <c r="J359" s="12"/>
      <c r="K359" s="12"/>
      <c r="L359" s="9"/>
      <c r="M359" s="10"/>
      <c r="N359" s="11"/>
      <c r="O359" s="11"/>
      <c r="P359" s="12"/>
      <c r="Q359" s="12"/>
      <c r="R359" s="9"/>
      <c r="S359" s="10"/>
      <c r="T359" s="11"/>
      <c r="U359" s="11"/>
      <c r="V359" s="12"/>
      <c r="W359" s="12"/>
      <c r="X359" s="9"/>
      <c r="Y359" s="10"/>
      <c r="Z359" s="11"/>
      <c r="AA359" s="11"/>
      <c r="AB359" s="12"/>
      <c r="AC359" s="12"/>
      <c r="AD359" s="9"/>
      <c r="AE359" s="10"/>
      <c r="AF359" s="11"/>
      <c r="AG359" s="11"/>
      <c r="AH359" s="12"/>
      <c r="AI359" s="12"/>
      <c r="AJ359" s="9"/>
      <c r="AK359" s="10"/>
      <c r="AL359" s="11"/>
      <c r="AM359" s="11"/>
      <c r="AN359" s="12"/>
      <c r="AO359" s="12"/>
      <c r="AP359" s="9"/>
      <c r="AQ359" s="10"/>
      <c r="AR359" s="11"/>
      <c r="AS359" s="11"/>
      <c r="AT359" s="12"/>
      <c r="AU359" s="12"/>
      <c r="AV359" s="9"/>
      <c r="AW359" s="10"/>
      <c r="AX359" s="11"/>
      <c r="AY359" s="11"/>
      <c r="AZ359" s="12"/>
      <c r="BA359" s="12"/>
      <c r="BB359" s="9"/>
      <c r="BC359" s="10"/>
      <c r="BD359" s="11"/>
      <c r="BE359" s="11"/>
      <c r="BF359" s="12"/>
      <c r="BG359" s="12"/>
      <c r="BH359" s="9"/>
      <c r="BI359" s="10"/>
      <c r="BJ359" s="11"/>
      <c r="BK359" s="11"/>
      <c r="BL359" s="12"/>
      <c r="BM359" s="12"/>
      <c r="BN359" s="9"/>
      <c r="BO359" s="10"/>
      <c r="BP359" s="11"/>
      <c r="BQ359" s="11"/>
      <c r="BR359" s="12"/>
      <c r="BS359" s="12"/>
      <c r="BT359" s="9"/>
      <c r="BU359" s="10"/>
      <c r="BV359" s="11"/>
      <c r="BW359" s="11"/>
      <c r="BX359" s="12"/>
      <c r="BY359" s="12"/>
      <c r="BZ359" s="9"/>
      <c r="CA359" s="10"/>
      <c r="CB359" s="11"/>
      <c r="CC359" s="11"/>
      <c r="CD359" s="12"/>
      <c r="CE359" s="12"/>
      <c r="CF359" s="9"/>
      <c r="CG359" s="10"/>
      <c r="CH359" s="11"/>
      <c r="CI359" s="11"/>
      <c r="CJ359" s="12"/>
      <c r="CK359" s="12"/>
      <c r="CL359" s="9"/>
      <c r="CM359" s="10"/>
      <c r="CN359" s="11"/>
      <c r="CO359" s="11"/>
      <c r="CP359" s="12"/>
      <c r="CQ359" s="12"/>
      <c r="CR359" s="9"/>
      <c r="CS359" s="10"/>
      <c r="CT359" s="11"/>
      <c r="CU359" s="11"/>
      <c r="CV359" s="12"/>
      <c r="CW359" s="12"/>
      <c r="CX359" s="9"/>
      <c r="CY359" s="10"/>
      <c r="CZ359" s="11"/>
      <c r="DA359" s="11"/>
      <c r="DB359" s="12"/>
      <c r="DC359" s="12"/>
      <c r="DD359" s="9"/>
      <c r="DE359" s="10"/>
      <c r="DF359" s="11"/>
      <c r="DG359" s="11"/>
      <c r="DH359" s="12"/>
      <c r="DI359" s="12"/>
      <c r="DJ359" s="9"/>
      <c r="DK359" s="10"/>
      <c r="DL359" s="11"/>
      <c r="DM359" s="11"/>
      <c r="DN359" s="12"/>
      <c r="DO359" s="12"/>
      <c r="DP359" s="9"/>
      <c r="DQ359" s="10"/>
      <c r="DR359" s="11"/>
      <c r="DS359" s="11"/>
      <c r="DT359" s="12"/>
      <c r="DU359" s="12"/>
      <c r="DV359" s="9"/>
      <c r="DW359" s="10"/>
      <c r="DX359" s="11"/>
      <c r="DY359" s="11"/>
      <c r="DZ359" s="12"/>
      <c r="EA359" s="12"/>
      <c r="EB359" s="9"/>
      <c r="EC359" s="10"/>
      <c r="ED359" s="11"/>
      <c r="EE359" s="11"/>
      <c r="EF359" s="12"/>
      <c r="EG359" s="12"/>
      <c r="EH359" s="9"/>
      <c r="EI359" s="10"/>
      <c r="EJ359" s="11"/>
      <c r="EK359" s="11"/>
      <c r="EL359" s="12"/>
      <c r="EM359" s="12"/>
      <c r="EN359" s="9"/>
      <c r="EO359" s="10"/>
      <c r="EP359" s="11"/>
      <c r="EQ359" s="11"/>
      <c r="ER359" s="12"/>
      <c r="ES359" s="12"/>
      <c r="ET359" s="9"/>
      <c r="EU359" s="10"/>
      <c r="EV359" s="11"/>
      <c r="EW359" s="11"/>
      <c r="EX359" s="12"/>
      <c r="EY359" s="12"/>
      <c r="EZ359" s="9"/>
      <c r="FA359" s="10"/>
      <c r="FB359" s="11"/>
      <c r="FC359" s="11"/>
      <c r="FD359" s="12"/>
      <c r="FE359" s="12"/>
      <c r="FF359" s="9"/>
      <c r="FG359" s="10"/>
      <c r="FH359" s="11"/>
      <c r="FI359" s="11"/>
      <c r="FJ359" s="12"/>
      <c r="FK359" s="12"/>
      <c r="FL359" s="9"/>
      <c r="FM359" s="10"/>
      <c r="FN359" s="11"/>
      <c r="FO359" s="11"/>
      <c r="FP359" s="12"/>
      <c r="FQ359" s="12"/>
      <c r="FR359" s="9"/>
      <c r="FS359" s="10"/>
      <c r="FT359" s="11"/>
      <c r="FU359" s="11"/>
      <c r="FV359" s="12"/>
      <c r="FW359" s="12"/>
      <c r="FX359" s="9"/>
      <c r="FY359" s="10"/>
      <c r="FZ359" s="11"/>
      <c r="GA359" s="11"/>
      <c r="GB359" s="12"/>
      <c r="GC359" s="12"/>
      <c r="GD359" s="9"/>
      <c r="GE359" s="10"/>
      <c r="GF359" s="11"/>
      <c r="GG359" s="11"/>
      <c r="GH359" s="12"/>
      <c r="GI359" s="12"/>
      <c r="GJ359" s="9"/>
      <c r="GK359" s="10"/>
      <c r="GL359" s="11"/>
      <c r="GM359" s="11"/>
      <c r="GN359" s="12"/>
      <c r="GO359" s="12"/>
      <c r="GP359" s="9"/>
      <c r="GQ359" s="10"/>
      <c r="GR359" s="11"/>
      <c r="GS359" s="11"/>
      <c r="GT359" s="12"/>
      <c r="GU359" s="12"/>
      <c r="GV359" s="9"/>
      <c r="GW359" s="10"/>
      <c r="GX359" s="11"/>
      <c r="GY359" s="11"/>
      <c r="GZ359" s="12"/>
      <c r="HA359" s="12"/>
      <c r="HB359" s="9"/>
      <c r="HC359" s="10"/>
      <c r="HD359" s="11"/>
      <c r="HE359" s="11"/>
      <c r="HF359" s="12"/>
      <c r="HG359" s="12"/>
      <c r="HH359" s="9"/>
      <c r="HI359" s="10"/>
      <c r="HJ359" s="11"/>
      <c r="HK359" s="11"/>
      <c r="HL359" s="12"/>
      <c r="HM359" s="12"/>
      <c r="HN359" s="9"/>
      <c r="HO359" s="10"/>
      <c r="HP359" s="11"/>
      <c r="HQ359" s="11"/>
      <c r="HR359" s="12"/>
      <c r="HS359" s="12"/>
      <c r="HT359" s="9"/>
      <c r="HU359" s="10"/>
      <c r="HV359" s="11"/>
      <c r="HW359" s="11"/>
      <c r="HX359" s="12"/>
      <c r="HY359" s="12"/>
      <c r="HZ359" s="9"/>
      <c r="IA359" s="10"/>
      <c r="IB359" s="11"/>
      <c r="IC359" s="11"/>
      <c r="ID359" s="12"/>
      <c r="IE359" s="12"/>
      <c r="IF359" s="9"/>
      <c r="IG359" s="10"/>
      <c r="IH359" s="11"/>
      <c r="II359" s="11"/>
      <c r="IJ359" s="12"/>
      <c r="IK359" s="12"/>
      <c r="IL359" s="9"/>
      <c r="IM359" s="10"/>
      <c r="IN359" s="11"/>
      <c r="IO359" s="11"/>
      <c r="IP359" s="12"/>
      <c r="IQ359" s="12"/>
      <c r="IR359" s="9"/>
      <c r="IS359" s="10"/>
      <c r="IT359" s="11"/>
      <c r="IU359" s="11"/>
    </row>
    <row r="360" spans="1:255" s="7" customFormat="1" ht="15" customHeight="1" x14ac:dyDescent="0.25">
      <c r="A360" s="68" t="s">
        <v>177</v>
      </c>
      <c r="B360" s="53" t="s">
        <v>15</v>
      </c>
      <c r="C360" s="105">
        <v>4</v>
      </c>
      <c r="D360" s="45"/>
      <c r="E360" s="46">
        <f t="shared" ref="E360:E361" si="56">IF(C360="","",C360*D360)</f>
        <v>0</v>
      </c>
      <c r="F360" s="9"/>
      <c r="G360" s="10"/>
      <c r="H360" s="11"/>
      <c r="I360" s="11"/>
      <c r="J360" s="12"/>
      <c r="K360" s="12"/>
      <c r="L360" s="9"/>
      <c r="M360" s="10"/>
      <c r="N360" s="11"/>
      <c r="O360" s="11"/>
      <c r="P360" s="12"/>
      <c r="Q360" s="12"/>
      <c r="R360" s="9"/>
      <c r="S360" s="10"/>
      <c r="T360" s="11"/>
      <c r="U360" s="11"/>
      <c r="V360" s="12"/>
      <c r="W360" s="12"/>
      <c r="X360" s="9"/>
      <c r="Y360" s="10"/>
      <c r="Z360" s="11"/>
      <c r="AA360" s="11"/>
      <c r="AB360" s="12"/>
      <c r="AC360" s="12"/>
      <c r="AD360" s="9"/>
      <c r="AE360" s="10"/>
      <c r="AF360" s="11"/>
      <c r="AG360" s="11"/>
      <c r="AH360" s="12"/>
      <c r="AI360" s="12"/>
      <c r="AJ360" s="9"/>
      <c r="AK360" s="10"/>
      <c r="AL360" s="11"/>
      <c r="AM360" s="11"/>
      <c r="AN360" s="12"/>
      <c r="AO360" s="12"/>
      <c r="AP360" s="9"/>
      <c r="AQ360" s="10"/>
      <c r="AR360" s="11"/>
      <c r="AS360" s="11"/>
      <c r="AT360" s="12"/>
      <c r="AU360" s="12"/>
      <c r="AV360" s="9"/>
      <c r="AW360" s="10"/>
      <c r="AX360" s="11"/>
      <c r="AY360" s="11"/>
      <c r="AZ360" s="12"/>
      <c r="BA360" s="12"/>
      <c r="BB360" s="9"/>
      <c r="BC360" s="10"/>
      <c r="BD360" s="11"/>
      <c r="BE360" s="11"/>
      <c r="BF360" s="12"/>
      <c r="BG360" s="12"/>
      <c r="BH360" s="9"/>
      <c r="BI360" s="10"/>
      <c r="BJ360" s="11"/>
      <c r="BK360" s="11"/>
      <c r="BL360" s="12"/>
      <c r="BM360" s="12"/>
      <c r="BN360" s="9"/>
      <c r="BO360" s="10"/>
      <c r="BP360" s="11"/>
      <c r="BQ360" s="11"/>
      <c r="BR360" s="12"/>
      <c r="BS360" s="12"/>
      <c r="BT360" s="9"/>
      <c r="BU360" s="10"/>
      <c r="BV360" s="11"/>
      <c r="BW360" s="11"/>
      <c r="BX360" s="12"/>
      <c r="BY360" s="12"/>
      <c r="BZ360" s="9"/>
      <c r="CA360" s="10"/>
      <c r="CB360" s="11"/>
      <c r="CC360" s="11"/>
      <c r="CD360" s="12"/>
      <c r="CE360" s="12"/>
      <c r="CF360" s="9"/>
      <c r="CG360" s="10"/>
      <c r="CH360" s="11"/>
      <c r="CI360" s="11"/>
      <c r="CJ360" s="12"/>
      <c r="CK360" s="12"/>
      <c r="CL360" s="9"/>
      <c r="CM360" s="10"/>
      <c r="CN360" s="11"/>
      <c r="CO360" s="11"/>
      <c r="CP360" s="12"/>
      <c r="CQ360" s="12"/>
      <c r="CR360" s="9"/>
      <c r="CS360" s="10"/>
      <c r="CT360" s="11"/>
      <c r="CU360" s="11"/>
      <c r="CV360" s="12"/>
      <c r="CW360" s="12"/>
      <c r="CX360" s="9"/>
      <c r="CY360" s="10"/>
      <c r="CZ360" s="11"/>
      <c r="DA360" s="11"/>
      <c r="DB360" s="12"/>
      <c r="DC360" s="12"/>
      <c r="DD360" s="9"/>
      <c r="DE360" s="10"/>
      <c r="DF360" s="11"/>
      <c r="DG360" s="11"/>
      <c r="DH360" s="12"/>
      <c r="DI360" s="12"/>
      <c r="DJ360" s="9"/>
      <c r="DK360" s="10"/>
      <c r="DL360" s="11"/>
      <c r="DM360" s="11"/>
      <c r="DN360" s="12"/>
      <c r="DO360" s="12"/>
      <c r="DP360" s="9"/>
      <c r="DQ360" s="10"/>
      <c r="DR360" s="11"/>
      <c r="DS360" s="11"/>
      <c r="DT360" s="12"/>
      <c r="DU360" s="12"/>
      <c r="DV360" s="9"/>
      <c r="DW360" s="10"/>
      <c r="DX360" s="11"/>
      <c r="DY360" s="11"/>
      <c r="DZ360" s="12"/>
      <c r="EA360" s="12"/>
      <c r="EB360" s="9"/>
      <c r="EC360" s="10"/>
      <c r="ED360" s="11"/>
      <c r="EE360" s="11"/>
      <c r="EF360" s="12"/>
      <c r="EG360" s="12"/>
      <c r="EH360" s="9"/>
      <c r="EI360" s="10"/>
      <c r="EJ360" s="11"/>
      <c r="EK360" s="11"/>
      <c r="EL360" s="12"/>
      <c r="EM360" s="12"/>
      <c r="EN360" s="9"/>
      <c r="EO360" s="10"/>
      <c r="EP360" s="11"/>
      <c r="EQ360" s="11"/>
      <c r="ER360" s="12"/>
      <c r="ES360" s="12"/>
      <c r="ET360" s="9"/>
      <c r="EU360" s="10"/>
      <c r="EV360" s="11"/>
      <c r="EW360" s="11"/>
      <c r="EX360" s="12"/>
      <c r="EY360" s="12"/>
      <c r="EZ360" s="9"/>
      <c r="FA360" s="10"/>
      <c r="FB360" s="11"/>
      <c r="FC360" s="11"/>
      <c r="FD360" s="12"/>
      <c r="FE360" s="12"/>
      <c r="FF360" s="9"/>
      <c r="FG360" s="10"/>
      <c r="FH360" s="11"/>
      <c r="FI360" s="11"/>
      <c r="FJ360" s="12"/>
      <c r="FK360" s="12"/>
      <c r="FL360" s="9"/>
      <c r="FM360" s="10"/>
      <c r="FN360" s="11"/>
      <c r="FO360" s="11"/>
      <c r="FP360" s="12"/>
      <c r="FQ360" s="12"/>
      <c r="FR360" s="9"/>
      <c r="FS360" s="10"/>
      <c r="FT360" s="11"/>
      <c r="FU360" s="11"/>
      <c r="FV360" s="12"/>
      <c r="FW360" s="12"/>
      <c r="FX360" s="9"/>
      <c r="FY360" s="10"/>
      <c r="FZ360" s="11"/>
      <c r="GA360" s="11"/>
      <c r="GB360" s="12"/>
      <c r="GC360" s="12"/>
      <c r="GD360" s="9"/>
      <c r="GE360" s="10"/>
      <c r="GF360" s="11"/>
      <c r="GG360" s="11"/>
      <c r="GH360" s="12"/>
      <c r="GI360" s="12"/>
      <c r="GJ360" s="9"/>
      <c r="GK360" s="10"/>
      <c r="GL360" s="11"/>
      <c r="GM360" s="11"/>
      <c r="GN360" s="12"/>
      <c r="GO360" s="12"/>
      <c r="GP360" s="9"/>
      <c r="GQ360" s="10"/>
      <c r="GR360" s="11"/>
      <c r="GS360" s="11"/>
      <c r="GT360" s="12"/>
      <c r="GU360" s="12"/>
      <c r="GV360" s="9"/>
      <c r="GW360" s="10"/>
      <c r="GX360" s="11"/>
      <c r="GY360" s="11"/>
      <c r="GZ360" s="12"/>
      <c r="HA360" s="12"/>
      <c r="HB360" s="9"/>
      <c r="HC360" s="10"/>
      <c r="HD360" s="11"/>
      <c r="HE360" s="11"/>
      <c r="HF360" s="12"/>
      <c r="HG360" s="12"/>
      <c r="HH360" s="9"/>
      <c r="HI360" s="10"/>
      <c r="HJ360" s="11"/>
      <c r="HK360" s="11"/>
      <c r="HL360" s="12"/>
      <c r="HM360" s="12"/>
      <c r="HN360" s="9"/>
      <c r="HO360" s="10"/>
      <c r="HP360" s="11"/>
      <c r="HQ360" s="11"/>
      <c r="HR360" s="12"/>
      <c r="HS360" s="12"/>
      <c r="HT360" s="9"/>
      <c r="HU360" s="10"/>
      <c r="HV360" s="11"/>
      <c r="HW360" s="11"/>
      <c r="HX360" s="12"/>
      <c r="HY360" s="12"/>
      <c r="HZ360" s="9"/>
      <c r="IA360" s="10"/>
      <c r="IB360" s="11"/>
      <c r="IC360" s="11"/>
      <c r="ID360" s="12"/>
      <c r="IE360" s="12"/>
      <c r="IF360" s="9"/>
      <c r="IG360" s="10"/>
      <c r="IH360" s="11"/>
      <c r="II360" s="11"/>
      <c r="IJ360" s="12"/>
      <c r="IK360" s="12"/>
      <c r="IL360" s="9"/>
      <c r="IM360" s="10"/>
      <c r="IN360" s="11"/>
      <c r="IO360" s="11"/>
      <c r="IP360" s="12"/>
      <c r="IQ360" s="12"/>
      <c r="IR360" s="9"/>
      <c r="IS360" s="10"/>
      <c r="IT360" s="11"/>
      <c r="IU360" s="11"/>
    </row>
    <row r="361" spans="1:255" s="7" customFormat="1" ht="15" customHeight="1" x14ac:dyDescent="0.25">
      <c r="A361" s="68" t="s">
        <v>178</v>
      </c>
      <c r="B361" s="53" t="s">
        <v>5</v>
      </c>
      <c r="C361" s="105">
        <v>8</v>
      </c>
      <c r="D361" s="45"/>
      <c r="E361" s="46">
        <f t="shared" si="56"/>
        <v>0</v>
      </c>
      <c r="F361" s="9"/>
      <c r="G361" s="10"/>
      <c r="H361" s="11"/>
      <c r="I361" s="11"/>
      <c r="J361" s="12"/>
      <c r="K361" s="12"/>
      <c r="L361" s="9"/>
      <c r="M361" s="10"/>
      <c r="N361" s="11"/>
      <c r="O361" s="11"/>
      <c r="P361" s="12"/>
      <c r="Q361" s="12"/>
      <c r="R361" s="9"/>
      <c r="S361" s="10"/>
      <c r="T361" s="11"/>
      <c r="U361" s="11"/>
      <c r="V361" s="12"/>
      <c r="W361" s="12"/>
      <c r="X361" s="9"/>
      <c r="Y361" s="10"/>
      <c r="Z361" s="11"/>
      <c r="AA361" s="11"/>
      <c r="AB361" s="12"/>
      <c r="AC361" s="12"/>
      <c r="AD361" s="9"/>
      <c r="AE361" s="10"/>
      <c r="AF361" s="11"/>
      <c r="AG361" s="11"/>
      <c r="AH361" s="12"/>
      <c r="AI361" s="12"/>
      <c r="AJ361" s="9"/>
      <c r="AK361" s="10"/>
      <c r="AL361" s="11"/>
      <c r="AM361" s="11"/>
      <c r="AN361" s="12"/>
      <c r="AO361" s="12"/>
      <c r="AP361" s="9"/>
      <c r="AQ361" s="10"/>
      <c r="AR361" s="11"/>
      <c r="AS361" s="11"/>
      <c r="AT361" s="12"/>
      <c r="AU361" s="12"/>
      <c r="AV361" s="9"/>
      <c r="AW361" s="10"/>
      <c r="AX361" s="11"/>
      <c r="AY361" s="11"/>
      <c r="AZ361" s="12"/>
      <c r="BA361" s="12"/>
      <c r="BB361" s="9"/>
      <c r="BC361" s="10"/>
      <c r="BD361" s="11"/>
      <c r="BE361" s="11"/>
      <c r="BF361" s="12"/>
      <c r="BG361" s="12"/>
      <c r="BH361" s="9"/>
      <c r="BI361" s="10"/>
      <c r="BJ361" s="11"/>
      <c r="BK361" s="11"/>
      <c r="BL361" s="12"/>
      <c r="BM361" s="12"/>
      <c r="BN361" s="9"/>
      <c r="BO361" s="10"/>
      <c r="BP361" s="11"/>
      <c r="BQ361" s="11"/>
      <c r="BR361" s="12"/>
      <c r="BS361" s="12"/>
      <c r="BT361" s="9"/>
      <c r="BU361" s="10"/>
      <c r="BV361" s="11"/>
      <c r="BW361" s="11"/>
      <c r="BX361" s="12"/>
      <c r="BY361" s="12"/>
      <c r="BZ361" s="9"/>
      <c r="CA361" s="10"/>
      <c r="CB361" s="11"/>
      <c r="CC361" s="11"/>
      <c r="CD361" s="12"/>
      <c r="CE361" s="12"/>
      <c r="CF361" s="9"/>
      <c r="CG361" s="10"/>
      <c r="CH361" s="11"/>
      <c r="CI361" s="11"/>
      <c r="CJ361" s="12"/>
      <c r="CK361" s="12"/>
      <c r="CL361" s="9"/>
      <c r="CM361" s="10"/>
      <c r="CN361" s="11"/>
      <c r="CO361" s="11"/>
      <c r="CP361" s="12"/>
      <c r="CQ361" s="12"/>
      <c r="CR361" s="9"/>
      <c r="CS361" s="10"/>
      <c r="CT361" s="11"/>
      <c r="CU361" s="11"/>
      <c r="CV361" s="12"/>
      <c r="CW361" s="12"/>
      <c r="CX361" s="9"/>
      <c r="CY361" s="10"/>
      <c r="CZ361" s="11"/>
      <c r="DA361" s="11"/>
      <c r="DB361" s="12"/>
      <c r="DC361" s="12"/>
      <c r="DD361" s="9"/>
      <c r="DE361" s="10"/>
      <c r="DF361" s="11"/>
      <c r="DG361" s="11"/>
      <c r="DH361" s="12"/>
      <c r="DI361" s="12"/>
      <c r="DJ361" s="9"/>
      <c r="DK361" s="10"/>
      <c r="DL361" s="11"/>
      <c r="DM361" s="11"/>
      <c r="DN361" s="12"/>
      <c r="DO361" s="12"/>
      <c r="DP361" s="9"/>
      <c r="DQ361" s="10"/>
      <c r="DR361" s="11"/>
      <c r="DS361" s="11"/>
      <c r="DT361" s="12"/>
      <c r="DU361" s="12"/>
      <c r="DV361" s="9"/>
      <c r="DW361" s="10"/>
      <c r="DX361" s="11"/>
      <c r="DY361" s="11"/>
      <c r="DZ361" s="12"/>
      <c r="EA361" s="12"/>
      <c r="EB361" s="9"/>
      <c r="EC361" s="10"/>
      <c r="ED361" s="11"/>
      <c r="EE361" s="11"/>
      <c r="EF361" s="12"/>
      <c r="EG361" s="12"/>
      <c r="EH361" s="9"/>
      <c r="EI361" s="10"/>
      <c r="EJ361" s="11"/>
      <c r="EK361" s="11"/>
      <c r="EL361" s="12"/>
      <c r="EM361" s="12"/>
      <c r="EN361" s="9"/>
      <c r="EO361" s="10"/>
      <c r="EP361" s="11"/>
      <c r="EQ361" s="11"/>
      <c r="ER361" s="12"/>
      <c r="ES361" s="12"/>
      <c r="ET361" s="9"/>
      <c r="EU361" s="10"/>
      <c r="EV361" s="11"/>
      <c r="EW361" s="11"/>
      <c r="EX361" s="12"/>
      <c r="EY361" s="12"/>
      <c r="EZ361" s="9"/>
      <c r="FA361" s="10"/>
      <c r="FB361" s="11"/>
      <c r="FC361" s="11"/>
      <c r="FD361" s="12"/>
      <c r="FE361" s="12"/>
      <c r="FF361" s="9"/>
      <c r="FG361" s="10"/>
      <c r="FH361" s="11"/>
      <c r="FI361" s="11"/>
      <c r="FJ361" s="12"/>
      <c r="FK361" s="12"/>
      <c r="FL361" s="9"/>
      <c r="FM361" s="10"/>
      <c r="FN361" s="11"/>
      <c r="FO361" s="11"/>
      <c r="FP361" s="12"/>
      <c r="FQ361" s="12"/>
      <c r="FR361" s="9"/>
      <c r="FS361" s="10"/>
      <c r="FT361" s="11"/>
      <c r="FU361" s="11"/>
      <c r="FV361" s="12"/>
      <c r="FW361" s="12"/>
      <c r="FX361" s="9"/>
      <c r="FY361" s="10"/>
      <c r="FZ361" s="11"/>
      <c r="GA361" s="11"/>
      <c r="GB361" s="12"/>
      <c r="GC361" s="12"/>
      <c r="GD361" s="9"/>
      <c r="GE361" s="10"/>
      <c r="GF361" s="11"/>
      <c r="GG361" s="11"/>
      <c r="GH361" s="12"/>
      <c r="GI361" s="12"/>
      <c r="GJ361" s="9"/>
      <c r="GK361" s="10"/>
      <c r="GL361" s="11"/>
      <c r="GM361" s="11"/>
      <c r="GN361" s="12"/>
      <c r="GO361" s="12"/>
      <c r="GP361" s="9"/>
      <c r="GQ361" s="10"/>
      <c r="GR361" s="11"/>
      <c r="GS361" s="11"/>
      <c r="GT361" s="12"/>
      <c r="GU361" s="12"/>
      <c r="GV361" s="9"/>
      <c r="GW361" s="10"/>
      <c r="GX361" s="11"/>
      <c r="GY361" s="11"/>
      <c r="GZ361" s="12"/>
      <c r="HA361" s="12"/>
      <c r="HB361" s="9"/>
      <c r="HC361" s="10"/>
      <c r="HD361" s="11"/>
      <c r="HE361" s="11"/>
      <c r="HF361" s="12"/>
      <c r="HG361" s="12"/>
      <c r="HH361" s="9"/>
      <c r="HI361" s="10"/>
      <c r="HJ361" s="11"/>
      <c r="HK361" s="11"/>
      <c r="HL361" s="12"/>
      <c r="HM361" s="12"/>
      <c r="HN361" s="9"/>
      <c r="HO361" s="10"/>
      <c r="HP361" s="11"/>
      <c r="HQ361" s="11"/>
      <c r="HR361" s="12"/>
      <c r="HS361" s="12"/>
      <c r="HT361" s="9"/>
      <c r="HU361" s="10"/>
      <c r="HV361" s="11"/>
      <c r="HW361" s="11"/>
      <c r="HX361" s="12"/>
      <c r="HY361" s="12"/>
      <c r="HZ361" s="9"/>
      <c r="IA361" s="10"/>
      <c r="IB361" s="11"/>
      <c r="IC361" s="11"/>
      <c r="ID361" s="12"/>
      <c r="IE361" s="12"/>
      <c r="IF361" s="9"/>
      <c r="IG361" s="10"/>
      <c r="IH361" s="11"/>
      <c r="II361" s="11"/>
      <c r="IJ361" s="12"/>
      <c r="IK361" s="12"/>
      <c r="IL361" s="9"/>
      <c r="IM361" s="10"/>
      <c r="IN361" s="11"/>
      <c r="IO361" s="11"/>
      <c r="IP361" s="12"/>
      <c r="IQ361" s="12"/>
      <c r="IR361" s="9"/>
      <c r="IS361" s="10"/>
      <c r="IT361" s="11"/>
      <c r="IU361" s="11"/>
    </row>
    <row r="362" spans="1:255" s="7" customFormat="1" ht="15" customHeight="1" x14ac:dyDescent="0.25">
      <c r="A362" s="68"/>
      <c r="B362" s="53"/>
      <c r="C362" s="105"/>
      <c r="D362" s="45"/>
      <c r="E362" s="46"/>
      <c r="F362" s="9"/>
      <c r="G362" s="10"/>
      <c r="H362" s="11"/>
      <c r="I362" s="11"/>
      <c r="J362" s="12"/>
      <c r="K362" s="12"/>
      <c r="L362" s="9"/>
      <c r="M362" s="10"/>
      <c r="N362" s="11"/>
      <c r="O362" s="11"/>
      <c r="P362" s="12"/>
      <c r="Q362" s="12"/>
      <c r="R362" s="9"/>
      <c r="S362" s="10"/>
      <c r="T362" s="11"/>
      <c r="U362" s="11"/>
      <c r="V362" s="12"/>
      <c r="W362" s="12"/>
      <c r="X362" s="9"/>
      <c r="Y362" s="10"/>
      <c r="Z362" s="11"/>
      <c r="AA362" s="11"/>
      <c r="AB362" s="12"/>
      <c r="AC362" s="12"/>
      <c r="AD362" s="9"/>
      <c r="AE362" s="10"/>
      <c r="AF362" s="11"/>
      <c r="AG362" s="11"/>
      <c r="AH362" s="12"/>
      <c r="AI362" s="12"/>
      <c r="AJ362" s="9"/>
      <c r="AK362" s="10"/>
      <c r="AL362" s="11"/>
      <c r="AM362" s="11"/>
      <c r="AN362" s="12"/>
      <c r="AO362" s="12"/>
      <c r="AP362" s="9"/>
      <c r="AQ362" s="10"/>
      <c r="AR362" s="11"/>
      <c r="AS362" s="11"/>
      <c r="AT362" s="12"/>
      <c r="AU362" s="12"/>
      <c r="AV362" s="9"/>
      <c r="AW362" s="10"/>
      <c r="AX362" s="11"/>
      <c r="AY362" s="11"/>
      <c r="AZ362" s="12"/>
      <c r="BA362" s="12"/>
      <c r="BB362" s="9"/>
      <c r="BC362" s="10"/>
      <c r="BD362" s="11"/>
      <c r="BE362" s="11"/>
      <c r="BF362" s="12"/>
      <c r="BG362" s="12"/>
      <c r="BH362" s="9"/>
      <c r="BI362" s="10"/>
      <c r="BJ362" s="11"/>
      <c r="BK362" s="11"/>
      <c r="BL362" s="12"/>
      <c r="BM362" s="12"/>
      <c r="BN362" s="9"/>
      <c r="BO362" s="10"/>
      <c r="BP362" s="11"/>
      <c r="BQ362" s="11"/>
      <c r="BR362" s="12"/>
      <c r="BS362" s="12"/>
      <c r="BT362" s="9"/>
      <c r="BU362" s="10"/>
      <c r="BV362" s="11"/>
      <c r="BW362" s="11"/>
      <c r="BX362" s="12"/>
      <c r="BY362" s="12"/>
      <c r="BZ362" s="9"/>
      <c r="CA362" s="10"/>
      <c r="CB362" s="11"/>
      <c r="CC362" s="11"/>
      <c r="CD362" s="12"/>
      <c r="CE362" s="12"/>
      <c r="CF362" s="9"/>
      <c r="CG362" s="10"/>
      <c r="CH362" s="11"/>
      <c r="CI362" s="11"/>
      <c r="CJ362" s="12"/>
      <c r="CK362" s="12"/>
      <c r="CL362" s="9"/>
      <c r="CM362" s="10"/>
      <c r="CN362" s="11"/>
      <c r="CO362" s="11"/>
      <c r="CP362" s="12"/>
      <c r="CQ362" s="12"/>
      <c r="CR362" s="9"/>
      <c r="CS362" s="10"/>
      <c r="CT362" s="11"/>
      <c r="CU362" s="11"/>
      <c r="CV362" s="12"/>
      <c r="CW362" s="12"/>
      <c r="CX362" s="9"/>
      <c r="CY362" s="10"/>
      <c r="CZ362" s="11"/>
      <c r="DA362" s="11"/>
      <c r="DB362" s="12"/>
      <c r="DC362" s="12"/>
      <c r="DD362" s="9"/>
      <c r="DE362" s="10"/>
      <c r="DF362" s="11"/>
      <c r="DG362" s="11"/>
      <c r="DH362" s="12"/>
      <c r="DI362" s="12"/>
      <c r="DJ362" s="9"/>
      <c r="DK362" s="10"/>
      <c r="DL362" s="11"/>
      <c r="DM362" s="11"/>
      <c r="DN362" s="12"/>
      <c r="DO362" s="12"/>
      <c r="DP362" s="9"/>
      <c r="DQ362" s="10"/>
      <c r="DR362" s="11"/>
      <c r="DS362" s="11"/>
      <c r="DT362" s="12"/>
      <c r="DU362" s="12"/>
      <c r="DV362" s="9"/>
      <c r="DW362" s="10"/>
      <c r="DX362" s="11"/>
      <c r="DY362" s="11"/>
      <c r="DZ362" s="12"/>
      <c r="EA362" s="12"/>
      <c r="EB362" s="9"/>
      <c r="EC362" s="10"/>
      <c r="ED362" s="11"/>
      <c r="EE362" s="11"/>
      <c r="EF362" s="12"/>
      <c r="EG362" s="12"/>
      <c r="EH362" s="9"/>
      <c r="EI362" s="10"/>
      <c r="EJ362" s="11"/>
      <c r="EK362" s="11"/>
      <c r="EL362" s="12"/>
      <c r="EM362" s="12"/>
      <c r="EN362" s="9"/>
      <c r="EO362" s="10"/>
      <c r="EP362" s="11"/>
      <c r="EQ362" s="11"/>
      <c r="ER362" s="12"/>
      <c r="ES362" s="12"/>
      <c r="ET362" s="9"/>
      <c r="EU362" s="10"/>
      <c r="EV362" s="11"/>
      <c r="EW362" s="11"/>
      <c r="EX362" s="12"/>
      <c r="EY362" s="12"/>
      <c r="EZ362" s="9"/>
      <c r="FA362" s="10"/>
      <c r="FB362" s="11"/>
      <c r="FC362" s="11"/>
      <c r="FD362" s="12"/>
      <c r="FE362" s="12"/>
      <c r="FF362" s="9"/>
      <c r="FG362" s="10"/>
      <c r="FH362" s="11"/>
      <c r="FI362" s="11"/>
      <c r="FJ362" s="12"/>
      <c r="FK362" s="12"/>
      <c r="FL362" s="9"/>
      <c r="FM362" s="10"/>
      <c r="FN362" s="11"/>
      <c r="FO362" s="11"/>
      <c r="FP362" s="12"/>
      <c r="FQ362" s="12"/>
      <c r="FR362" s="9"/>
      <c r="FS362" s="10"/>
      <c r="FT362" s="11"/>
      <c r="FU362" s="11"/>
      <c r="FV362" s="12"/>
      <c r="FW362" s="12"/>
      <c r="FX362" s="9"/>
      <c r="FY362" s="10"/>
      <c r="FZ362" s="11"/>
      <c r="GA362" s="11"/>
      <c r="GB362" s="12"/>
      <c r="GC362" s="12"/>
      <c r="GD362" s="9"/>
      <c r="GE362" s="10"/>
      <c r="GF362" s="11"/>
      <c r="GG362" s="11"/>
      <c r="GH362" s="12"/>
      <c r="GI362" s="12"/>
      <c r="GJ362" s="9"/>
      <c r="GK362" s="10"/>
      <c r="GL362" s="11"/>
      <c r="GM362" s="11"/>
      <c r="GN362" s="12"/>
      <c r="GO362" s="12"/>
      <c r="GP362" s="9"/>
      <c r="GQ362" s="10"/>
      <c r="GR362" s="11"/>
      <c r="GS362" s="11"/>
      <c r="GT362" s="12"/>
      <c r="GU362" s="12"/>
      <c r="GV362" s="9"/>
      <c r="GW362" s="10"/>
      <c r="GX362" s="11"/>
      <c r="GY362" s="11"/>
      <c r="GZ362" s="12"/>
      <c r="HA362" s="12"/>
      <c r="HB362" s="9"/>
      <c r="HC362" s="10"/>
      <c r="HD362" s="11"/>
      <c r="HE362" s="11"/>
      <c r="HF362" s="12"/>
      <c r="HG362" s="12"/>
      <c r="HH362" s="9"/>
      <c r="HI362" s="10"/>
      <c r="HJ362" s="11"/>
      <c r="HK362" s="11"/>
      <c r="HL362" s="12"/>
      <c r="HM362" s="12"/>
      <c r="HN362" s="9"/>
      <c r="HO362" s="10"/>
      <c r="HP362" s="11"/>
      <c r="HQ362" s="11"/>
      <c r="HR362" s="12"/>
      <c r="HS362" s="12"/>
      <c r="HT362" s="9"/>
      <c r="HU362" s="10"/>
      <c r="HV362" s="11"/>
      <c r="HW362" s="11"/>
      <c r="HX362" s="12"/>
      <c r="HY362" s="12"/>
      <c r="HZ362" s="9"/>
      <c r="IA362" s="10"/>
      <c r="IB362" s="11"/>
      <c r="IC362" s="11"/>
      <c r="ID362" s="12"/>
      <c r="IE362" s="12"/>
      <c r="IF362" s="9"/>
      <c r="IG362" s="10"/>
      <c r="IH362" s="11"/>
      <c r="II362" s="11"/>
      <c r="IJ362" s="12"/>
      <c r="IK362" s="12"/>
      <c r="IL362" s="9"/>
      <c r="IM362" s="10"/>
      <c r="IN362" s="11"/>
      <c r="IO362" s="11"/>
      <c r="IP362" s="12"/>
      <c r="IQ362" s="12"/>
      <c r="IR362" s="9"/>
      <c r="IS362" s="10"/>
      <c r="IT362" s="11"/>
      <c r="IU362" s="11"/>
    </row>
    <row r="363" spans="1:255" s="7" customFormat="1" ht="15" customHeight="1" x14ac:dyDescent="0.25">
      <c r="A363" s="68" t="s">
        <v>179</v>
      </c>
      <c r="B363" s="53" t="s">
        <v>10</v>
      </c>
      <c r="C363" s="105">
        <v>1</v>
      </c>
      <c r="D363" s="45"/>
      <c r="E363" s="46">
        <f t="shared" ref="E363" si="57">IF(C363="","",C363*D363)</f>
        <v>0</v>
      </c>
      <c r="F363" s="9"/>
      <c r="G363" s="10"/>
      <c r="H363" s="11"/>
      <c r="I363" s="11"/>
      <c r="J363" s="12"/>
      <c r="K363" s="12"/>
      <c r="L363" s="9"/>
      <c r="M363" s="10"/>
      <c r="N363" s="11"/>
      <c r="O363" s="11"/>
      <c r="P363" s="12"/>
      <c r="Q363" s="12"/>
      <c r="R363" s="9"/>
      <c r="S363" s="10"/>
      <c r="T363" s="11"/>
      <c r="U363" s="11"/>
      <c r="V363" s="12"/>
      <c r="W363" s="12"/>
      <c r="X363" s="9"/>
      <c r="Y363" s="10"/>
      <c r="Z363" s="11"/>
      <c r="AA363" s="11"/>
      <c r="AB363" s="12"/>
      <c r="AC363" s="12"/>
      <c r="AD363" s="9"/>
      <c r="AE363" s="10"/>
      <c r="AF363" s="11"/>
      <c r="AG363" s="11"/>
      <c r="AH363" s="12"/>
      <c r="AI363" s="12"/>
      <c r="AJ363" s="9"/>
      <c r="AK363" s="10"/>
      <c r="AL363" s="11"/>
      <c r="AM363" s="11"/>
      <c r="AN363" s="12"/>
      <c r="AO363" s="12"/>
      <c r="AP363" s="9"/>
      <c r="AQ363" s="10"/>
      <c r="AR363" s="11"/>
      <c r="AS363" s="11"/>
      <c r="AT363" s="12"/>
      <c r="AU363" s="12"/>
      <c r="AV363" s="9"/>
      <c r="AW363" s="10"/>
      <c r="AX363" s="11"/>
      <c r="AY363" s="11"/>
      <c r="AZ363" s="12"/>
      <c r="BA363" s="12"/>
      <c r="BB363" s="9"/>
      <c r="BC363" s="10"/>
      <c r="BD363" s="11"/>
      <c r="BE363" s="11"/>
      <c r="BF363" s="12"/>
      <c r="BG363" s="12"/>
      <c r="BH363" s="9"/>
      <c r="BI363" s="10"/>
      <c r="BJ363" s="11"/>
      <c r="BK363" s="11"/>
      <c r="BL363" s="12"/>
      <c r="BM363" s="12"/>
      <c r="BN363" s="9"/>
      <c r="BO363" s="10"/>
      <c r="BP363" s="11"/>
      <c r="BQ363" s="11"/>
      <c r="BR363" s="12"/>
      <c r="BS363" s="12"/>
      <c r="BT363" s="9"/>
      <c r="BU363" s="10"/>
      <c r="BV363" s="11"/>
      <c r="BW363" s="11"/>
      <c r="BX363" s="12"/>
      <c r="BY363" s="12"/>
      <c r="BZ363" s="9"/>
      <c r="CA363" s="10"/>
      <c r="CB363" s="11"/>
      <c r="CC363" s="11"/>
      <c r="CD363" s="12"/>
      <c r="CE363" s="12"/>
      <c r="CF363" s="9"/>
      <c r="CG363" s="10"/>
      <c r="CH363" s="11"/>
      <c r="CI363" s="11"/>
      <c r="CJ363" s="12"/>
      <c r="CK363" s="12"/>
      <c r="CL363" s="9"/>
      <c r="CM363" s="10"/>
      <c r="CN363" s="11"/>
      <c r="CO363" s="11"/>
      <c r="CP363" s="12"/>
      <c r="CQ363" s="12"/>
      <c r="CR363" s="9"/>
      <c r="CS363" s="10"/>
      <c r="CT363" s="11"/>
      <c r="CU363" s="11"/>
      <c r="CV363" s="12"/>
      <c r="CW363" s="12"/>
      <c r="CX363" s="9"/>
      <c r="CY363" s="10"/>
      <c r="CZ363" s="11"/>
      <c r="DA363" s="11"/>
      <c r="DB363" s="12"/>
      <c r="DC363" s="12"/>
      <c r="DD363" s="9"/>
      <c r="DE363" s="10"/>
      <c r="DF363" s="11"/>
      <c r="DG363" s="11"/>
      <c r="DH363" s="12"/>
      <c r="DI363" s="12"/>
      <c r="DJ363" s="9"/>
      <c r="DK363" s="10"/>
      <c r="DL363" s="11"/>
      <c r="DM363" s="11"/>
      <c r="DN363" s="12"/>
      <c r="DO363" s="12"/>
      <c r="DP363" s="9"/>
      <c r="DQ363" s="10"/>
      <c r="DR363" s="11"/>
      <c r="DS363" s="11"/>
      <c r="DT363" s="12"/>
      <c r="DU363" s="12"/>
      <c r="DV363" s="9"/>
      <c r="DW363" s="10"/>
      <c r="DX363" s="11"/>
      <c r="DY363" s="11"/>
      <c r="DZ363" s="12"/>
      <c r="EA363" s="12"/>
      <c r="EB363" s="9"/>
      <c r="EC363" s="10"/>
      <c r="ED363" s="11"/>
      <c r="EE363" s="11"/>
      <c r="EF363" s="12"/>
      <c r="EG363" s="12"/>
      <c r="EH363" s="9"/>
      <c r="EI363" s="10"/>
      <c r="EJ363" s="11"/>
      <c r="EK363" s="11"/>
      <c r="EL363" s="12"/>
      <c r="EM363" s="12"/>
      <c r="EN363" s="9"/>
      <c r="EO363" s="10"/>
      <c r="EP363" s="11"/>
      <c r="EQ363" s="11"/>
      <c r="ER363" s="12"/>
      <c r="ES363" s="12"/>
      <c r="ET363" s="9"/>
      <c r="EU363" s="10"/>
      <c r="EV363" s="11"/>
      <c r="EW363" s="11"/>
      <c r="EX363" s="12"/>
      <c r="EY363" s="12"/>
      <c r="EZ363" s="9"/>
      <c r="FA363" s="10"/>
      <c r="FB363" s="11"/>
      <c r="FC363" s="11"/>
      <c r="FD363" s="12"/>
      <c r="FE363" s="12"/>
      <c r="FF363" s="9"/>
      <c r="FG363" s="10"/>
      <c r="FH363" s="11"/>
      <c r="FI363" s="11"/>
      <c r="FJ363" s="12"/>
      <c r="FK363" s="12"/>
      <c r="FL363" s="9"/>
      <c r="FM363" s="10"/>
      <c r="FN363" s="11"/>
      <c r="FO363" s="11"/>
      <c r="FP363" s="12"/>
      <c r="FQ363" s="12"/>
      <c r="FR363" s="9"/>
      <c r="FS363" s="10"/>
      <c r="FT363" s="11"/>
      <c r="FU363" s="11"/>
      <c r="FV363" s="12"/>
      <c r="FW363" s="12"/>
      <c r="FX363" s="9"/>
      <c r="FY363" s="10"/>
      <c r="FZ363" s="11"/>
      <c r="GA363" s="11"/>
      <c r="GB363" s="12"/>
      <c r="GC363" s="12"/>
      <c r="GD363" s="9"/>
      <c r="GE363" s="10"/>
      <c r="GF363" s="11"/>
      <c r="GG363" s="11"/>
      <c r="GH363" s="12"/>
      <c r="GI363" s="12"/>
      <c r="GJ363" s="9"/>
      <c r="GK363" s="10"/>
      <c r="GL363" s="11"/>
      <c r="GM363" s="11"/>
      <c r="GN363" s="12"/>
      <c r="GO363" s="12"/>
      <c r="GP363" s="9"/>
      <c r="GQ363" s="10"/>
      <c r="GR363" s="11"/>
      <c r="GS363" s="11"/>
      <c r="GT363" s="12"/>
      <c r="GU363" s="12"/>
      <c r="GV363" s="9"/>
      <c r="GW363" s="10"/>
      <c r="GX363" s="11"/>
      <c r="GY363" s="11"/>
      <c r="GZ363" s="12"/>
      <c r="HA363" s="12"/>
      <c r="HB363" s="9"/>
      <c r="HC363" s="10"/>
      <c r="HD363" s="11"/>
      <c r="HE363" s="11"/>
      <c r="HF363" s="12"/>
      <c r="HG363" s="12"/>
      <c r="HH363" s="9"/>
      <c r="HI363" s="10"/>
      <c r="HJ363" s="11"/>
      <c r="HK363" s="11"/>
      <c r="HL363" s="12"/>
      <c r="HM363" s="12"/>
      <c r="HN363" s="9"/>
      <c r="HO363" s="10"/>
      <c r="HP363" s="11"/>
      <c r="HQ363" s="11"/>
      <c r="HR363" s="12"/>
      <c r="HS363" s="12"/>
      <c r="HT363" s="9"/>
      <c r="HU363" s="10"/>
      <c r="HV363" s="11"/>
      <c r="HW363" s="11"/>
      <c r="HX363" s="12"/>
      <c r="HY363" s="12"/>
      <c r="HZ363" s="9"/>
      <c r="IA363" s="10"/>
      <c r="IB363" s="11"/>
      <c r="IC363" s="11"/>
      <c r="ID363" s="12"/>
      <c r="IE363" s="12"/>
      <c r="IF363" s="9"/>
      <c r="IG363" s="10"/>
      <c r="IH363" s="11"/>
      <c r="II363" s="11"/>
      <c r="IJ363" s="12"/>
      <c r="IK363" s="12"/>
      <c r="IL363" s="9"/>
      <c r="IM363" s="10"/>
      <c r="IN363" s="11"/>
      <c r="IO363" s="11"/>
      <c r="IP363" s="12"/>
      <c r="IQ363" s="12"/>
      <c r="IR363" s="9"/>
      <c r="IS363" s="10"/>
      <c r="IT363" s="11"/>
      <c r="IU363" s="11"/>
    </row>
    <row r="364" spans="1:255" s="7" customFormat="1" ht="15" customHeight="1" x14ac:dyDescent="0.25">
      <c r="A364" s="68"/>
      <c r="B364" s="53"/>
      <c r="C364" s="105"/>
      <c r="D364" s="45"/>
      <c r="E364" s="46"/>
      <c r="F364" s="9"/>
      <c r="G364" s="10"/>
      <c r="H364" s="11"/>
      <c r="I364" s="11"/>
      <c r="J364" s="12"/>
      <c r="K364" s="12"/>
      <c r="L364" s="9"/>
      <c r="M364" s="10"/>
      <c r="N364" s="11"/>
      <c r="O364" s="11"/>
      <c r="P364" s="12"/>
      <c r="Q364" s="12"/>
      <c r="R364" s="9"/>
      <c r="S364" s="10"/>
      <c r="T364" s="11"/>
      <c r="U364" s="11"/>
      <c r="V364" s="12"/>
      <c r="W364" s="12"/>
      <c r="X364" s="9"/>
      <c r="Y364" s="10"/>
      <c r="Z364" s="11"/>
      <c r="AA364" s="11"/>
      <c r="AB364" s="12"/>
      <c r="AC364" s="12"/>
      <c r="AD364" s="9"/>
      <c r="AE364" s="10"/>
      <c r="AF364" s="11"/>
      <c r="AG364" s="11"/>
      <c r="AH364" s="12"/>
      <c r="AI364" s="12"/>
      <c r="AJ364" s="9"/>
      <c r="AK364" s="10"/>
      <c r="AL364" s="11"/>
      <c r="AM364" s="11"/>
      <c r="AN364" s="12"/>
      <c r="AO364" s="12"/>
      <c r="AP364" s="9"/>
      <c r="AQ364" s="10"/>
      <c r="AR364" s="11"/>
      <c r="AS364" s="11"/>
      <c r="AT364" s="12"/>
      <c r="AU364" s="12"/>
      <c r="AV364" s="9"/>
      <c r="AW364" s="10"/>
      <c r="AX364" s="11"/>
      <c r="AY364" s="11"/>
      <c r="AZ364" s="12"/>
      <c r="BA364" s="12"/>
      <c r="BB364" s="9"/>
      <c r="BC364" s="10"/>
      <c r="BD364" s="11"/>
      <c r="BE364" s="11"/>
      <c r="BF364" s="12"/>
      <c r="BG364" s="12"/>
      <c r="BH364" s="9"/>
      <c r="BI364" s="10"/>
      <c r="BJ364" s="11"/>
      <c r="BK364" s="11"/>
      <c r="BL364" s="12"/>
      <c r="BM364" s="12"/>
      <c r="BN364" s="9"/>
      <c r="BO364" s="10"/>
      <c r="BP364" s="11"/>
      <c r="BQ364" s="11"/>
      <c r="BR364" s="12"/>
      <c r="BS364" s="12"/>
      <c r="BT364" s="9"/>
      <c r="BU364" s="10"/>
      <c r="BV364" s="11"/>
      <c r="BW364" s="11"/>
      <c r="BX364" s="12"/>
      <c r="BY364" s="12"/>
      <c r="BZ364" s="9"/>
      <c r="CA364" s="10"/>
      <c r="CB364" s="11"/>
      <c r="CC364" s="11"/>
      <c r="CD364" s="12"/>
      <c r="CE364" s="12"/>
      <c r="CF364" s="9"/>
      <c r="CG364" s="10"/>
      <c r="CH364" s="11"/>
      <c r="CI364" s="11"/>
      <c r="CJ364" s="12"/>
      <c r="CK364" s="12"/>
      <c r="CL364" s="9"/>
      <c r="CM364" s="10"/>
      <c r="CN364" s="11"/>
      <c r="CO364" s="11"/>
      <c r="CP364" s="12"/>
      <c r="CQ364" s="12"/>
      <c r="CR364" s="9"/>
      <c r="CS364" s="10"/>
      <c r="CT364" s="11"/>
      <c r="CU364" s="11"/>
      <c r="CV364" s="12"/>
      <c r="CW364" s="12"/>
      <c r="CX364" s="9"/>
      <c r="CY364" s="10"/>
      <c r="CZ364" s="11"/>
      <c r="DA364" s="11"/>
      <c r="DB364" s="12"/>
      <c r="DC364" s="12"/>
      <c r="DD364" s="9"/>
      <c r="DE364" s="10"/>
      <c r="DF364" s="11"/>
      <c r="DG364" s="11"/>
      <c r="DH364" s="12"/>
      <c r="DI364" s="12"/>
      <c r="DJ364" s="9"/>
      <c r="DK364" s="10"/>
      <c r="DL364" s="11"/>
      <c r="DM364" s="11"/>
      <c r="DN364" s="12"/>
      <c r="DO364" s="12"/>
      <c r="DP364" s="9"/>
      <c r="DQ364" s="10"/>
      <c r="DR364" s="11"/>
      <c r="DS364" s="11"/>
      <c r="DT364" s="12"/>
      <c r="DU364" s="12"/>
      <c r="DV364" s="9"/>
      <c r="DW364" s="10"/>
      <c r="DX364" s="11"/>
      <c r="DY364" s="11"/>
      <c r="DZ364" s="12"/>
      <c r="EA364" s="12"/>
      <c r="EB364" s="9"/>
      <c r="EC364" s="10"/>
      <c r="ED364" s="11"/>
      <c r="EE364" s="11"/>
      <c r="EF364" s="12"/>
      <c r="EG364" s="12"/>
      <c r="EH364" s="9"/>
      <c r="EI364" s="10"/>
      <c r="EJ364" s="11"/>
      <c r="EK364" s="11"/>
      <c r="EL364" s="12"/>
      <c r="EM364" s="12"/>
      <c r="EN364" s="9"/>
      <c r="EO364" s="10"/>
      <c r="EP364" s="11"/>
      <c r="EQ364" s="11"/>
      <c r="ER364" s="12"/>
      <c r="ES364" s="12"/>
      <c r="ET364" s="9"/>
      <c r="EU364" s="10"/>
      <c r="EV364" s="11"/>
      <c r="EW364" s="11"/>
      <c r="EX364" s="12"/>
      <c r="EY364" s="12"/>
      <c r="EZ364" s="9"/>
      <c r="FA364" s="10"/>
      <c r="FB364" s="11"/>
      <c r="FC364" s="11"/>
      <c r="FD364" s="12"/>
      <c r="FE364" s="12"/>
      <c r="FF364" s="9"/>
      <c r="FG364" s="10"/>
      <c r="FH364" s="11"/>
      <c r="FI364" s="11"/>
      <c r="FJ364" s="12"/>
      <c r="FK364" s="12"/>
      <c r="FL364" s="9"/>
      <c r="FM364" s="10"/>
      <c r="FN364" s="11"/>
      <c r="FO364" s="11"/>
      <c r="FP364" s="12"/>
      <c r="FQ364" s="12"/>
      <c r="FR364" s="9"/>
      <c r="FS364" s="10"/>
      <c r="FT364" s="11"/>
      <c r="FU364" s="11"/>
      <c r="FV364" s="12"/>
      <c r="FW364" s="12"/>
      <c r="FX364" s="9"/>
      <c r="FY364" s="10"/>
      <c r="FZ364" s="11"/>
      <c r="GA364" s="11"/>
      <c r="GB364" s="12"/>
      <c r="GC364" s="12"/>
      <c r="GD364" s="9"/>
      <c r="GE364" s="10"/>
      <c r="GF364" s="11"/>
      <c r="GG364" s="11"/>
      <c r="GH364" s="12"/>
      <c r="GI364" s="12"/>
      <c r="GJ364" s="9"/>
      <c r="GK364" s="10"/>
      <c r="GL364" s="11"/>
      <c r="GM364" s="11"/>
      <c r="GN364" s="12"/>
      <c r="GO364" s="12"/>
      <c r="GP364" s="9"/>
      <c r="GQ364" s="10"/>
      <c r="GR364" s="11"/>
      <c r="GS364" s="11"/>
      <c r="GT364" s="12"/>
      <c r="GU364" s="12"/>
      <c r="GV364" s="9"/>
      <c r="GW364" s="10"/>
      <c r="GX364" s="11"/>
      <c r="GY364" s="11"/>
      <c r="GZ364" s="12"/>
      <c r="HA364" s="12"/>
      <c r="HB364" s="9"/>
      <c r="HC364" s="10"/>
      <c r="HD364" s="11"/>
      <c r="HE364" s="11"/>
      <c r="HF364" s="12"/>
      <c r="HG364" s="12"/>
      <c r="HH364" s="9"/>
      <c r="HI364" s="10"/>
      <c r="HJ364" s="11"/>
      <c r="HK364" s="11"/>
      <c r="HL364" s="12"/>
      <c r="HM364" s="12"/>
      <c r="HN364" s="9"/>
      <c r="HO364" s="10"/>
      <c r="HP364" s="11"/>
      <c r="HQ364" s="11"/>
      <c r="HR364" s="12"/>
      <c r="HS364" s="12"/>
      <c r="HT364" s="9"/>
      <c r="HU364" s="10"/>
      <c r="HV364" s="11"/>
      <c r="HW364" s="11"/>
      <c r="HX364" s="12"/>
      <c r="HY364" s="12"/>
      <c r="HZ364" s="9"/>
      <c r="IA364" s="10"/>
      <c r="IB364" s="11"/>
      <c r="IC364" s="11"/>
      <c r="ID364" s="12"/>
      <c r="IE364" s="12"/>
      <c r="IF364" s="9"/>
      <c r="IG364" s="10"/>
      <c r="IH364" s="11"/>
      <c r="II364" s="11"/>
      <c r="IJ364" s="12"/>
      <c r="IK364" s="12"/>
      <c r="IL364" s="9"/>
      <c r="IM364" s="10"/>
      <c r="IN364" s="11"/>
      <c r="IO364" s="11"/>
      <c r="IP364" s="12"/>
      <c r="IQ364" s="12"/>
      <c r="IR364" s="9"/>
      <c r="IS364" s="10"/>
      <c r="IT364" s="11"/>
      <c r="IU364" s="11"/>
    </row>
    <row r="365" spans="1:255" s="7" customFormat="1" ht="15" customHeight="1" x14ac:dyDescent="0.25">
      <c r="A365" s="65" t="s">
        <v>180</v>
      </c>
      <c r="B365" s="106" t="s">
        <v>10</v>
      </c>
      <c r="C365" s="107">
        <v>1</v>
      </c>
      <c r="D365" s="108"/>
      <c r="E365" s="109">
        <f>SUM(E356:E363)</f>
        <v>0</v>
      </c>
      <c r="F365" s="9"/>
      <c r="G365" s="10"/>
      <c r="H365" s="11"/>
      <c r="I365" s="11"/>
      <c r="J365" s="12"/>
      <c r="K365" s="12"/>
      <c r="L365" s="9"/>
      <c r="M365" s="10"/>
      <c r="N365" s="11"/>
      <c r="O365" s="11"/>
      <c r="P365" s="12"/>
      <c r="Q365" s="12"/>
      <c r="R365" s="9"/>
      <c r="S365" s="10"/>
      <c r="T365" s="11"/>
      <c r="U365" s="11"/>
      <c r="V365" s="12"/>
      <c r="W365" s="12"/>
      <c r="X365" s="9"/>
      <c r="Y365" s="10"/>
      <c r="Z365" s="11"/>
      <c r="AA365" s="11"/>
      <c r="AB365" s="12"/>
      <c r="AC365" s="12"/>
      <c r="AD365" s="9"/>
      <c r="AE365" s="10"/>
      <c r="AF365" s="11"/>
      <c r="AG365" s="11"/>
      <c r="AH365" s="12"/>
      <c r="AI365" s="12"/>
      <c r="AJ365" s="9"/>
      <c r="AK365" s="10"/>
      <c r="AL365" s="11"/>
      <c r="AM365" s="11"/>
      <c r="AN365" s="12"/>
      <c r="AO365" s="12"/>
      <c r="AP365" s="9"/>
      <c r="AQ365" s="10"/>
      <c r="AR365" s="11"/>
      <c r="AS365" s="11"/>
      <c r="AT365" s="12"/>
      <c r="AU365" s="12"/>
      <c r="AV365" s="9"/>
      <c r="AW365" s="10"/>
      <c r="AX365" s="11"/>
      <c r="AY365" s="11"/>
      <c r="AZ365" s="12"/>
      <c r="BA365" s="12"/>
      <c r="BB365" s="9"/>
      <c r="BC365" s="10"/>
      <c r="BD365" s="11"/>
      <c r="BE365" s="11"/>
      <c r="BF365" s="12"/>
      <c r="BG365" s="12"/>
      <c r="BH365" s="9"/>
      <c r="BI365" s="10"/>
      <c r="BJ365" s="11"/>
      <c r="BK365" s="11"/>
      <c r="BL365" s="12"/>
      <c r="BM365" s="12"/>
      <c r="BN365" s="9"/>
      <c r="BO365" s="10"/>
      <c r="BP365" s="11"/>
      <c r="BQ365" s="11"/>
      <c r="BR365" s="12"/>
      <c r="BS365" s="12"/>
      <c r="BT365" s="9"/>
      <c r="BU365" s="10"/>
      <c r="BV365" s="11"/>
      <c r="BW365" s="11"/>
      <c r="BX365" s="12"/>
      <c r="BY365" s="12"/>
      <c r="BZ365" s="9"/>
      <c r="CA365" s="10"/>
      <c r="CB365" s="11"/>
      <c r="CC365" s="11"/>
      <c r="CD365" s="12"/>
      <c r="CE365" s="12"/>
      <c r="CF365" s="9"/>
      <c r="CG365" s="10"/>
      <c r="CH365" s="11"/>
      <c r="CI365" s="11"/>
      <c r="CJ365" s="12"/>
      <c r="CK365" s="12"/>
      <c r="CL365" s="9"/>
      <c r="CM365" s="10"/>
      <c r="CN365" s="11"/>
      <c r="CO365" s="11"/>
      <c r="CP365" s="12"/>
      <c r="CQ365" s="12"/>
      <c r="CR365" s="9"/>
      <c r="CS365" s="10"/>
      <c r="CT365" s="11"/>
      <c r="CU365" s="11"/>
      <c r="CV365" s="12"/>
      <c r="CW365" s="12"/>
      <c r="CX365" s="9"/>
      <c r="CY365" s="10"/>
      <c r="CZ365" s="11"/>
      <c r="DA365" s="11"/>
      <c r="DB365" s="12"/>
      <c r="DC365" s="12"/>
      <c r="DD365" s="9"/>
      <c r="DE365" s="10"/>
      <c r="DF365" s="11"/>
      <c r="DG365" s="11"/>
      <c r="DH365" s="12"/>
      <c r="DI365" s="12"/>
      <c r="DJ365" s="9"/>
      <c r="DK365" s="10"/>
      <c r="DL365" s="11"/>
      <c r="DM365" s="11"/>
      <c r="DN365" s="12"/>
      <c r="DO365" s="12"/>
      <c r="DP365" s="9"/>
      <c r="DQ365" s="10"/>
      <c r="DR365" s="11"/>
      <c r="DS365" s="11"/>
      <c r="DT365" s="12"/>
      <c r="DU365" s="12"/>
      <c r="DV365" s="9"/>
      <c r="DW365" s="10"/>
      <c r="DX365" s="11"/>
      <c r="DY365" s="11"/>
      <c r="DZ365" s="12"/>
      <c r="EA365" s="12"/>
      <c r="EB365" s="9"/>
      <c r="EC365" s="10"/>
      <c r="ED365" s="11"/>
      <c r="EE365" s="11"/>
      <c r="EF365" s="12"/>
      <c r="EG365" s="12"/>
      <c r="EH365" s="9"/>
      <c r="EI365" s="10"/>
      <c r="EJ365" s="11"/>
      <c r="EK365" s="11"/>
      <c r="EL365" s="12"/>
      <c r="EM365" s="12"/>
      <c r="EN365" s="9"/>
      <c r="EO365" s="10"/>
      <c r="EP365" s="11"/>
      <c r="EQ365" s="11"/>
      <c r="ER365" s="12"/>
      <c r="ES365" s="12"/>
      <c r="ET365" s="9"/>
      <c r="EU365" s="10"/>
      <c r="EV365" s="11"/>
      <c r="EW365" s="11"/>
      <c r="EX365" s="12"/>
      <c r="EY365" s="12"/>
      <c r="EZ365" s="9"/>
      <c r="FA365" s="10"/>
      <c r="FB365" s="11"/>
      <c r="FC365" s="11"/>
      <c r="FD365" s="12"/>
      <c r="FE365" s="12"/>
      <c r="FF365" s="9"/>
      <c r="FG365" s="10"/>
      <c r="FH365" s="11"/>
      <c r="FI365" s="11"/>
      <c r="FJ365" s="12"/>
      <c r="FK365" s="12"/>
      <c r="FL365" s="9"/>
      <c r="FM365" s="10"/>
      <c r="FN365" s="11"/>
      <c r="FO365" s="11"/>
      <c r="FP365" s="12"/>
      <c r="FQ365" s="12"/>
      <c r="FR365" s="9"/>
      <c r="FS365" s="10"/>
      <c r="FT365" s="11"/>
      <c r="FU365" s="11"/>
      <c r="FV365" s="12"/>
      <c r="FW365" s="12"/>
      <c r="FX365" s="9"/>
      <c r="FY365" s="10"/>
      <c r="FZ365" s="11"/>
      <c r="GA365" s="11"/>
      <c r="GB365" s="12"/>
      <c r="GC365" s="12"/>
      <c r="GD365" s="9"/>
      <c r="GE365" s="10"/>
      <c r="GF365" s="11"/>
      <c r="GG365" s="11"/>
      <c r="GH365" s="12"/>
      <c r="GI365" s="12"/>
      <c r="GJ365" s="9"/>
      <c r="GK365" s="10"/>
      <c r="GL365" s="11"/>
      <c r="GM365" s="11"/>
      <c r="GN365" s="12"/>
      <c r="GO365" s="12"/>
      <c r="GP365" s="9"/>
      <c r="GQ365" s="10"/>
      <c r="GR365" s="11"/>
      <c r="GS365" s="11"/>
      <c r="GT365" s="12"/>
      <c r="GU365" s="12"/>
      <c r="GV365" s="9"/>
      <c r="GW365" s="10"/>
      <c r="GX365" s="11"/>
      <c r="GY365" s="11"/>
      <c r="GZ365" s="12"/>
      <c r="HA365" s="12"/>
      <c r="HB365" s="9"/>
      <c r="HC365" s="10"/>
      <c r="HD365" s="11"/>
      <c r="HE365" s="11"/>
      <c r="HF365" s="12"/>
      <c r="HG365" s="12"/>
      <c r="HH365" s="9"/>
      <c r="HI365" s="10"/>
      <c r="HJ365" s="11"/>
      <c r="HK365" s="11"/>
      <c r="HL365" s="12"/>
      <c r="HM365" s="12"/>
      <c r="HN365" s="9"/>
      <c r="HO365" s="10"/>
      <c r="HP365" s="11"/>
      <c r="HQ365" s="11"/>
      <c r="HR365" s="12"/>
      <c r="HS365" s="12"/>
      <c r="HT365" s="9"/>
      <c r="HU365" s="10"/>
      <c r="HV365" s="11"/>
      <c r="HW365" s="11"/>
      <c r="HX365" s="12"/>
      <c r="HY365" s="12"/>
      <c r="HZ365" s="9"/>
      <c r="IA365" s="10"/>
      <c r="IB365" s="11"/>
      <c r="IC365" s="11"/>
      <c r="ID365" s="12"/>
      <c r="IE365" s="12"/>
      <c r="IF365" s="9"/>
      <c r="IG365" s="10"/>
      <c r="IH365" s="11"/>
      <c r="II365" s="11"/>
      <c r="IJ365" s="12"/>
      <c r="IK365" s="12"/>
      <c r="IL365" s="9"/>
      <c r="IM365" s="10"/>
      <c r="IN365" s="11"/>
      <c r="IO365" s="11"/>
      <c r="IP365" s="12"/>
      <c r="IQ365" s="12"/>
      <c r="IR365" s="9"/>
      <c r="IS365" s="10"/>
      <c r="IT365" s="11"/>
      <c r="IU365" s="11"/>
    </row>
    <row r="366" spans="1:255" s="7" customFormat="1" ht="15" customHeight="1" x14ac:dyDescent="0.25">
      <c r="A366" s="68"/>
      <c r="B366" s="53"/>
      <c r="C366" s="105"/>
      <c r="D366" s="45"/>
      <c r="E366" s="46"/>
      <c r="F366" s="9"/>
      <c r="G366" s="10"/>
      <c r="H366" s="11"/>
      <c r="I366" s="11"/>
      <c r="J366" s="12"/>
      <c r="K366" s="12"/>
      <c r="L366" s="9"/>
      <c r="M366" s="10"/>
      <c r="N366" s="11"/>
      <c r="O366" s="11"/>
      <c r="P366" s="12"/>
      <c r="Q366" s="12"/>
      <c r="R366" s="9"/>
      <c r="S366" s="10"/>
      <c r="T366" s="11"/>
      <c r="U366" s="11"/>
      <c r="V366" s="12"/>
      <c r="W366" s="12"/>
      <c r="X366" s="9"/>
      <c r="Y366" s="10"/>
      <c r="Z366" s="11"/>
      <c r="AA366" s="11"/>
      <c r="AB366" s="12"/>
      <c r="AC366" s="12"/>
      <c r="AD366" s="9"/>
      <c r="AE366" s="10"/>
      <c r="AF366" s="11"/>
      <c r="AG366" s="11"/>
      <c r="AH366" s="12"/>
      <c r="AI366" s="12"/>
      <c r="AJ366" s="9"/>
      <c r="AK366" s="10"/>
      <c r="AL366" s="11"/>
      <c r="AM366" s="11"/>
      <c r="AN366" s="12"/>
      <c r="AO366" s="12"/>
      <c r="AP366" s="9"/>
      <c r="AQ366" s="10"/>
      <c r="AR366" s="11"/>
      <c r="AS366" s="11"/>
      <c r="AT366" s="12"/>
      <c r="AU366" s="12"/>
      <c r="AV366" s="9"/>
      <c r="AW366" s="10"/>
      <c r="AX366" s="11"/>
      <c r="AY366" s="11"/>
      <c r="AZ366" s="12"/>
      <c r="BA366" s="12"/>
      <c r="BB366" s="9"/>
      <c r="BC366" s="10"/>
      <c r="BD366" s="11"/>
      <c r="BE366" s="11"/>
      <c r="BF366" s="12"/>
      <c r="BG366" s="12"/>
      <c r="BH366" s="9"/>
      <c r="BI366" s="10"/>
      <c r="BJ366" s="11"/>
      <c r="BK366" s="11"/>
      <c r="BL366" s="12"/>
      <c r="BM366" s="12"/>
      <c r="BN366" s="9"/>
      <c r="BO366" s="10"/>
      <c r="BP366" s="11"/>
      <c r="BQ366" s="11"/>
      <c r="BR366" s="12"/>
      <c r="BS366" s="12"/>
      <c r="BT366" s="9"/>
      <c r="BU366" s="10"/>
      <c r="BV366" s="11"/>
      <c r="BW366" s="11"/>
      <c r="BX366" s="12"/>
      <c r="BY366" s="12"/>
      <c r="BZ366" s="9"/>
      <c r="CA366" s="10"/>
      <c r="CB366" s="11"/>
      <c r="CC366" s="11"/>
      <c r="CD366" s="12"/>
      <c r="CE366" s="12"/>
      <c r="CF366" s="9"/>
      <c r="CG366" s="10"/>
      <c r="CH366" s="11"/>
      <c r="CI366" s="11"/>
      <c r="CJ366" s="12"/>
      <c r="CK366" s="12"/>
      <c r="CL366" s="9"/>
      <c r="CM366" s="10"/>
      <c r="CN366" s="11"/>
      <c r="CO366" s="11"/>
      <c r="CP366" s="12"/>
      <c r="CQ366" s="12"/>
      <c r="CR366" s="9"/>
      <c r="CS366" s="10"/>
      <c r="CT366" s="11"/>
      <c r="CU366" s="11"/>
      <c r="CV366" s="12"/>
      <c r="CW366" s="12"/>
      <c r="CX366" s="9"/>
      <c r="CY366" s="10"/>
      <c r="CZ366" s="11"/>
      <c r="DA366" s="11"/>
      <c r="DB366" s="12"/>
      <c r="DC366" s="12"/>
      <c r="DD366" s="9"/>
      <c r="DE366" s="10"/>
      <c r="DF366" s="11"/>
      <c r="DG366" s="11"/>
      <c r="DH366" s="12"/>
      <c r="DI366" s="12"/>
      <c r="DJ366" s="9"/>
      <c r="DK366" s="10"/>
      <c r="DL366" s="11"/>
      <c r="DM366" s="11"/>
      <c r="DN366" s="12"/>
      <c r="DO366" s="12"/>
      <c r="DP366" s="9"/>
      <c r="DQ366" s="10"/>
      <c r="DR366" s="11"/>
      <c r="DS366" s="11"/>
      <c r="DT366" s="12"/>
      <c r="DU366" s="12"/>
      <c r="DV366" s="9"/>
      <c r="DW366" s="10"/>
      <c r="DX366" s="11"/>
      <c r="DY366" s="11"/>
      <c r="DZ366" s="12"/>
      <c r="EA366" s="12"/>
      <c r="EB366" s="9"/>
      <c r="EC366" s="10"/>
      <c r="ED366" s="11"/>
      <c r="EE366" s="11"/>
      <c r="EF366" s="12"/>
      <c r="EG366" s="12"/>
      <c r="EH366" s="9"/>
      <c r="EI366" s="10"/>
      <c r="EJ366" s="11"/>
      <c r="EK366" s="11"/>
      <c r="EL366" s="12"/>
      <c r="EM366" s="12"/>
      <c r="EN366" s="9"/>
      <c r="EO366" s="10"/>
      <c r="EP366" s="11"/>
      <c r="EQ366" s="11"/>
      <c r="ER366" s="12"/>
      <c r="ES366" s="12"/>
      <c r="ET366" s="9"/>
      <c r="EU366" s="10"/>
      <c r="EV366" s="11"/>
      <c r="EW366" s="11"/>
      <c r="EX366" s="12"/>
      <c r="EY366" s="12"/>
      <c r="EZ366" s="9"/>
      <c r="FA366" s="10"/>
      <c r="FB366" s="11"/>
      <c r="FC366" s="11"/>
      <c r="FD366" s="12"/>
      <c r="FE366" s="12"/>
      <c r="FF366" s="9"/>
      <c r="FG366" s="10"/>
      <c r="FH366" s="11"/>
      <c r="FI366" s="11"/>
      <c r="FJ366" s="12"/>
      <c r="FK366" s="12"/>
      <c r="FL366" s="9"/>
      <c r="FM366" s="10"/>
      <c r="FN366" s="11"/>
      <c r="FO366" s="11"/>
      <c r="FP366" s="12"/>
      <c r="FQ366" s="12"/>
      <c r="FR366" s="9"/>
      <c r="FS366" s="10"/>
      <c r="FT366" s="11"/>
      <c r="FU366" s="11"/>
      <c r="FV366" s="12"/>
      <c r="FW366" s="12"/>
      <c r="FX366" s="9"/>
      <c r="FY366" s="10"/>
      <c r="FZ366" s="11"/>
      <c r="GA366" s="11"/>
      <c r="GB366" s="12"/>
      <c r="GC366" s="12"/>
      <c r="GD366" s="9"/>
      <c r="GE366" s="10"/>
      <c r="GF366" s="11"/>
      <c r="GG366" s="11"/>
      <c r="GH366" s="12"/>
      <c r="GI366" s="12"/>
      <c r="GJ366" s="9"/>
      <c r="GK366" s="10"/>
      <c r="GL366" s="11"/>
      <c r="GM366" s="11"/>
      <c r="GN366" s="12"/>
      <c r="GO366" s="12"/>
      <c r="GP366" s="9"/>
      <c r="GQ366" s="10"/>
      <c r="GR366" s="11"/>
      <c r="GS366" s="11"/>
      <c r="GT366" s="12"/>
      <c r="GU366" s="12"/>
      <c r="GV366" s="9"/>
      <c r="GW366" s="10"/>
      <c r="GX366" s="11"/>
      <c r="GY366" s="11"/>
      <c r="GZ366" s="12"/>
      <c r="HA366" s="12"/>
      <c r="HB366" s="9"/>
      <c r="HC366" s="10"/>
      <c r="HD366" s="11"/>
      <c r="HE366" s="11"/>
      <c r="HF366" s="12"/>
      <c r="HG366" s="12"/>
      <c r="HH366" s="9"/>
      <c r="HI366" s="10"/>
      <c r="HJ366" s="11"/>
      <c r="HK366" s="11"/>
      <c r="HL366" s="12"/>
      <c r="HM366" s="12"/>
      <c r="HN366" s="9"/>
      <c r="HO366" s="10"/>
      <c r="HP366" s="11"/>
      <c r="HQ366" s="11"/>
      <c r="HR366" s="12"/>
      <c r="HS366" s="12"/>
      <c r="HT366" s="9"/>
      <c r="HU366" s="10"/>
      <c r="HV366" s="11"/>
      <c r="HW366" s="11"/>
      <c r="HX366" s="12"/>
      <c r="HY366" s="12"/>
      <c r="HZ366" s="9"/>
      <c r="IA366" s="10"/>
      <c r="IB366" s="11"/>
      <c r="IC366" s="11"/>
      <c r="ID366" s="12"/>
      <c r="IE366" s="12"/>
      <c r="IF366" s="9"/>
      <c r="IG366" s="10"/>
      <c r="IH366" s="11"/>
      <c r="II366" s="11"/>
      <c r="IJ366" s="12"/>
      <c r="IK366" s="12"/>
      <c r="IL366" s="9"/>
      <c r="IM366" s="10"/>
      <c r="IN366" s="11"/>
      <c r="IO366" s="11"/>
      <c r="IP366" s="12"/>
      <c r="IQ366" s="12"/>
      <c r="IR366" s="9"/>
      <c r="IS366" s="10"/>
      <c r="IT366" s="11"/>
      <c r="IU366" s="11"/>
    </row>
    <row r="367" spans="1:255" s="7" customFormat="1" ht="15" customHeight="1" x14ac:dyDescent="0.25">
      <c r="A367" s="68" t="s">
        <v>109</v>
      </c>
      <c r="B367" s="53"/>
      <c r="C367" s="105"/>
      <c r="D367" s="45"/>
      <c r="E367" s="46"/>
      <c r="F367" s="9"/>
      <c r="G367" s="10"/>
      <c r="H367" s="11"/>
      <c r="I367" s="11"/>
      <c r="J367" s="12"/>
      <c r="K367" s="12"/>
      <c r="L367" s="9"/>
      <c r="M367" s="10"/>
      <c r="N367" s="11"/>
      <c r="O367" s="11"/>
      <c r="P367" s="12"/>
      <c r="Q367" s="12"/>
      <c r="R367" s="9"/>
      <c r="S367" s="10"/>
      <c r="T367" s="11"/>
      <c r="U367" s="11"/>
      <c r="V367" s="12"/>
      <c r="W367" s="12"/>
      <c r="X367" s="9"/>
      <c r="Y367" s="10"/>
      <c r="Z367" s="11"/>
      <c r="AA367" s="11"/>
      <c r="AB367" s="12"/>
      <c r="AC367" s="12"/>
      <c r="AD367" s="9"/>
      <c r="AE367" s="10"/>
      <c r="AF367" s="11"/>
      <c r="AG367" s="11"/>
      <c r="AH367" s="12"/>
      <c r="AI367" s="12"/>
      <c r="AJ367" s="9"/>
      <c r="AK367" s="10"/>
      <c r="AL367" s="11"/>
      <c r="AM367" s="11"/>
      <c r="AN367" s="12"/>
      <c r="AO367" s="12"/>
      <c r="AP367" s="9"/>
      <c r="AQ367" s="10"/>
      <c r="AR367" s="11"/>
      <c r="AS367" s="11"/>
      <c r="AT367" s="12"/>
      <c r="AU367" s="12"/>
      <c r="AV367" s="9"/>
      <c r="AW367" s="10"/>
      <c r="AX367" s="11"/>
      <c r="AY367" s="11"/>
      <c r="AZ367" s="12"/>
      <c r="BA367" s="12"/>
      <c r="BB367" s="9"/>
      <c r="BC367" s="10"/>
      <c r="BD367" s="11"/>
      <c r="BE367" s="11"/>
      <c r="BF367" s="12"/>
      <c r="BG367" s="12"/>
      <c r="BH367" s="9"/>
      <c r="BI367" s="10"/>
      <c r="BJ367" s="11"/>
      <c r="BK367" s="11"/>
      <c r="BL367" s="12"/>
      <c r="BM367" s="12"/>
      <c r="BN367" s="9"/>
      <c r="BO367" s="10"/>
      <c r="BP367" s="11"/>
      <c r="BQ367" s="11"/>
      <c r="BR367" s="12"/>
      <c r="BS367" s="12"/>
      <c r="BT367" s="9"/>
      <c r="BU367" s="10"/>
      <c r="BV367" s="11"/>
      <c r="BW367" s="11"/>
      <c r="BX367" s="12"/>
      <c r="BY367" s="12"/>
      <c r="BZ367" s="9"/>
      <c r="CA367" s="10"/>
      <c r="CB367" s="11"/>
      <c r="CC367" s="11"/>
      <c r="CD367" s="12"/>
      <c r="CE367" s="12"/>
      <c r="CF367" s="9"/>
      <c r="CG367" s="10"/>
      <c r="CH367" s="11"/>
      <c r="CI367" s="11"/>
      <c r="CJ367" s="12"/>
      <c r="CK367" s="12"/>
      <c r="CL367" s="9"/>
      <c r="CM367" s="10"/>
      <c r="CN367" s="11"/>
      <c r="CO367" s="11"/>
      <c r="CP367" s="12"/>
      <c r="CQ367" s="12"/>
      <c r="CR367" s="9"/>
      <c r="CS367" s="10"/>
      <c r="CT367" s="11"/>
      <c r="CU367" s="11"/>
      <c r="CV367" s="12"/>
      <c r="CW367" s="12"/>
      <c r="CX367" s="9"/>
      <c r="CY367" s="10"/>
      <c r="CZ367" s="11"/>
      <c r="DA367" s="11"/>
      <c r="DB367" s="12"/>
      <c r="DC367" s="12"/>
      <c r="DD367" s="9"/>
      <c r="DE367" s="10"/>
      <c r="DF367" s="11"/>
      <c r="DG367" s="11"/>
      <c r="DH367" s="12"/>
      <c r="DI367" s="12"/>
      <c r="DJ367" s="9"/>
      <c r="DK367" s="10"/>
      <c r="DL367" s="11"/>
      <c r="DM367" s="11"/>
      <c r="DN367" s="12"/>
      <c r="DO367" s="12"/>
      <c r="DP367" s="9"/>
      <c r="DQ367" s="10"/>
      <c r="DR367" s="11"/>
      <c r="DS367" s="11"/>
      <c r="DT367" s="12"/>
      <c r="DU367" s="12"/>
      <c r="DV367" s="9"/>
      <c r="DW367" s="10"/>
      <c r="DX367" s="11"/>
      <c r="DY367" s="11"/>
      <c r="DZ367" s="12"/>
      <c r="EA367" s="12"/>
      <c r="EB367" s="9"/>
      <c r="EC367" s="10"/>
      <c r="ED367" s="11"/>
      <c r="EE367" s="11"/>
      <c r="EF367" s="12"/>
      <c r="EG367" s="12"/>
      <c r="EH367" s="9"/>
      <c r="EI367" s="10"/>
      <c r="EJ367" s="11"/>
      <c r="EK367" s="11"/>
      <c r="EL367" s="12"/>
      <c r="EM367" s="12"/>
      <c r="EN367" s="9"/>
      <c r="EO367" s="10"/>
      <c r="EP367" s="11"/>
      <c r="EQ367" s="11"/>
      <c r="ER367" s="12"/>
      <c r="ES367" s="12"/>
      <c r="ET367" s="9"/>
      <c r="EU367" s="10"/>
      <c r="EV367" s="11"/>
      <c r="EW367" s="11"/>
      <c r="EX367" s="12"/>
      <c r="EY367" s="12"/>
      <c r="EZ367" s="9"/>
      <c r="FA367" s="10"/>
      <c r="FB367" s="11"/>
      <c r="FC367" s="11"/>
      <c r="FD367" s="12"/>
      <c r="FE367" s="12"/>
      <c r="FF367" s="9"/>
      <c r="FG367" s="10"/>
      <c r="FH367" s="11"/>
      <c r="FI367" s="11"/>
      <c r="FJ367" s="12"/>
      <c r="FK367" s="12"/>
      <c r="FL367" s="9"/>
      <c r="FM367" s="10"/>
      <c r="FN367" s="11"/>
      <c r="FO367" s="11"/>
      <c r="FP367" s="12"/>
      <c r="FQ367" s="12"/>
      <c r="FR367" s="9"/>
      <c r="FS367" s="10"/>
      <c r="FT367" s="11"/>
      <c r="FU367" s="11"/>
      <c r="FV367" s="12"/>
      <c r="FW367" s="12"/>
      <c r="FX367" s="9"/>
      <c r="FY367" s="10"/>
      <c r="FZ367" s="11"/>
      <c r="GA367" s="11"/>
      <c r="GB367" s="12"/>
      <c r="GC367" s="12"/>
      <c r="GD367" s="9"/>
      <c r="GE367" s="10"/>
      <c r="GF367" s="11"/>
      <c r="GG367" s="11"/>
      <c r="GH367" s="12"/>
      <c r="GI367" s="12"/>
      <c r="GJ367" s="9"/>
      <c r="GK367" s="10"/>
      <c r="GL367" s="11"/>
      <c r="GM367" s="11"/>
      <c r="GN367" s="12"/>
      <c r="GO367" s="12"/>
      <c r="GP367" s="9"/>
      <c r="GQ367" s="10"/>
      <c r="GR367" s="11"/>
      <c r="GS367" s="11"/>
      <c r="GT367" s="12"/>
      <c r="GU367" s="12"/>
      <c r="GV367" s="9"/>
      <c r="GW367" s="10"/>
      <c r="GX367" s="11"/>
      <c r="GY367" s="11"/>
      <c r="GZ367" s="12"/>
      <c r="HA367" s="12"/>
      <c r="HB367" s="9"/>
      <c r="HC367" s="10"/>
      <c r="HD367" s="11"/>
      <c r="HE367" s="11"/>
      <c r="HF367" s="12"/>
      <c r="HG367" s="12"/>
      <c r="HH367" s="9"/>
      <c r="HI367" s="10"/>
      <c r="HJ367" s="11"/>
      <c r="HK367" s="11"/>
      <c r="HL367" s="12"/>
      <c r="HM367" s="12"/>
      <c r="HN367" s="9"/>
      <c r="HO367" s="10"/>
      <c r="HP367" s="11"/>
      <c r="HQ367" s="11"/>
      <c r="HR367" s="12"/>
      <c r="HS367" s="12"/>
      <c r="HT367" s="9"/>
      <c r="HU367" s="10"/>
      <c r="HV367" s="11"/>
      <c r="HW367" s="11"/>
      <c r="HX367" s="12"/>
      <c r="HY367" s="12"/>
      <c r="HZ367" s="9"/>
      <c r="IA367" s="10"/>
      <c r="IB367" s="11"/>
      <c r="IC367" s="11"/>
      <c r="ID367" s="12"/>
      <c r="IE367" s="12"/>
      <c r="IF367" s="9"/>
      <c r="IG367" s="10"/>
      <c r="IH367" s="11"/>
      <c r="II367" s="11"/>
      <c r="IJ367" s="12"/>
      <c r="IK367" s="12"/>
      <c r="IL367" s="9"/>
      <c r="IM367" s="10"/>
      <c r="IN367" s="11"/>
      <c r="IO367" s="11"/>
      <c r="IP367" s="12"/>
      <c r="IQ367" s="12"/>
      <c r="IR367" s="9"/>
      <c r="IS367" s="10"/>
      <c r="IT367" s="11"/>
      <c r="IU367" s="11"/>
    </row>
    <row r="368" spans="1:255" s="7" customFormat="1" ht="15" customHeight="1" x14ac:dyDescent="0.25">
      <c r="A368" s="68"/>
      <c r="B368" s="53"/>
      <c r="C368" s="105"/>
      <c r="D368" s="45"/>
      <c r="E368" s="46"/>
      <c r="F368" s="9"/>
      <c r="G368" s="10"/>
      <c r="H368" s="11"/>
      <c r="I368" s="11"/>
      <c r="J368" s="12"/>
      <c r="K368" s="12"/>
      <c r="L368" s="9"/>
      <c r="M368" s="10"/>
      <c r="N368" s="11"/>
      <c r="O368" s="11"/>
      <c r="P368" s="12"/>
      <c r="Q368" s="12"/>
      <c r="R368" s="9"/>
      <c r="S368" s="10"/>
      <c r="T368" s="11"/>
      <c r="U368" s="11"/>
      <c r="V368" s="12"/>
      <c r="W368" s="12"/>
      <c r="X368" s="9"/>
      <c r="Y368" s="10"/>
      <c r="Z368" s="11"/>
      <c r="AA368" s="11"/>
      <c r="AB368" s="12"/>
      <c r="AC368" s="12"/>
      <c r="AD368" s="9"/>
      <c r="AE368" s="10"/>
      <c r="AF368" s="11"/>
      <c r="AG368" s="11"/>
      <c r="AH368" s="12"/>
      <c r="AI368" s="12"/>
      <c r="AJ368" s="9"/>
      <c r="AK368" s="10"/>
      <c r="AL368" s="11"/>
      <c r="AM368" s="11"/>
      <c r="AN368" s="12"/>
      <c r="AO368" s="12"/>
      <c r="AP368" s="9"/>
      <c r="AQ368" s="10"/>
      <c r="AR368" s="11"/>
      <c r="AS368" s="11"/>
      <c r="AT368" s="12"/>
      <c r="AU368" s="12"/>
      <c r="AV368" s="9"/>
      <c r="AW368" s="10"/>
      <c r="AX368" s="11"/>
      <c r="AY368" s="11"/>
      <c r="AZ368" s="12"/>
      <c r="BA368" s="12"/>
      <c r="BB368" s="9"/>
      <c r="BC368" s="10"/>
      <c r="BD368" s="11"/>
      <c r="BE368" s="11"/>
      <c r="BF368" s="12"/>
      <c r="BG368" s="12"/>
      <c r="BH368" s="9"/>
      <c r="BI368" s="10"/>
      <c r="BJ368" s="11"/>
      <c r="BK368" s="11"/>
      <c r="BL368" s="12"/>
      <c r="BM368" s="12"/>
      <c r="BN368" s="9"/>
      <c r="BO368" s="10"/>
      <c r="BP368" s="11"/>
      <c r="BQ368" s="11"/>
      <c r="BR368" s="12"/>
      <c r="BS368" s="12"/>
      <c r="BT368" s="9"/>
      <c r="BU368" s="10"/>
      <c r="BV368" s="11"/>
      <c r="BW368" s="11"/>
      <c r="BX368" s="12"/>
      <c r="BY368" s="12"/>
      <c r="BZ368" s="9"/>
      <c r="CA368" s="10"/>
      <c r="CB368" s="11"/>
      <c r="CC368" s="11"/>
      <c r="CD368" s="12"/>
      <c r="CE368" s="12"/>
      <c r="CF368" s="9"/>
      <c r="CG368" s="10"/>
      <c r="CH368" s="11"/>
      <c r="CI368" s="11"/>
      <c r="CJ368" s="12"/>
      <c r="CK368" s="12"/>
      <c r="CL368" s="9"/>
      <c r="CM368" s="10"/>
      <c r="CN368" s="11"/>
      <c r="CO368" s="11"/>
      <c r="CP368" s="12"/>
      <c r="CQ368" s="12"/>
      <c r="CR368" s="9"/>
      <c r="CS368" s="10"/>
      <c r="CT368" s="11"/>
      <c r="CU368" s="11"/>
      <c r="CV368" s="12"/>
      <c r="CW368" s="12"/>
      <c r="CX368" s="9"/>
      <c r="CY368" s="10"/>
      <c r="CZ368" s="11"/>
      <c r="DA368" s="11"/>
      <c r="DB368" s="12"/>
      <c r="DC368" s="12"/>
      <c r="DD368" s="9"/>
      <c r="DE368" s="10"/>
      <c r="DF368" s="11"/>
      <c r="DG368" s="11"/>
      <c r="DH368" s="12"/>
      <c r="DI368" s="12"/>
      <c r="DJ368" s="9"/>
      <c r="DK368" s="10"/>
      <c r="DL368" s="11"/>
      <c r="DM368" s="11"/>
      <c r="DN368" s="12"/>
      <c r="DO368" s="12"/>
      <c r="DP368" s="9"/>
      <c r="DQ368" s="10"/>
      <c r="DR368" s="11"/>
      <c r="DS368" s="11"/>
      <c r="DT368" s="12"/>
      <c r="DU368" s="12"/>
      <c r="DV368" s="9"/>
      <c r="DW368" s="10"/>
      <c r="DX368" s="11"/>
      <c r="DY368" s="11"/>
      <c r="DZ368" s="12"/>
      <c r="EA368" s="12"/>
      <c r="EB368" s="9"/>
      <c r="EC368" s="10"/>
      <c r="ED368" s="11"/>
      <c r="EE368" s="11"/>
      <c r="EF368" s="12"/>
      <c r="EG368" s="12"/>
      <c r="EH368" s="9"/>
      <c r="EI368" s="10"/>
      <c r="EJ368" s="11"/>
      <c r="EK368" s="11"/>
      <c r="EL368" s="12"/>
      <c r="EM368" s="12"/>
      <c r="EN368" s="9"/>
      <c r="EO368" s="10"/>
      <c r="EP368" s="11"/>
      <c r="EQ368" s="11"/>
      <c r="ER368" s="12"/>
      <c r="ES368" s="12"/>
      <c r="ET368" s="9"/>
      <c r="EU368" s="10"/>
      <c r="EV368" s="11"/>
      <c r="EW368" s="11"/>
      <c r="EX368" s="12"/>
      <c r="EY368" s="12"/>
      <c r="EZ368" s="9"/>
      <c r="FA368" s="10"/>
      <c r="FB368" s="11"/>
      <c r="FC368" s="11"/>
      <c r="FD368" s="12"/>
      <c r="FE368" s="12"/>
      <c r="FF368" s="9"/>
      <c r="FG368" s="10"/>
      <c r="FH368" s="11"/>
      <c r="FI368" s="11"/>
      <c r="FJ368" s="12"/>
      <c r="FK368" s="12"/>
      <c r="FL368" s="9"/>
      <c r="FM368" s="10"/>
      <c r="FN368" s="11"/>
      <c r="FO368" s="11"/>
      <c r="FP368" s="12"/>
      <c r="FQ368" s="12"/>
      <c r="FR368" s="9"/>
      <c r="FS368" s="10"/>
      <c r="FT368" s="11"/>
      <c r="FU368" s="11"/>
      <c r="FV368" s="12"/>
      <c r="FW368" s="12"/>
      <c r="FX368" s="9"/>
      <c r="FY368" s="10"/>
      <c r="FZ368" s="11"/>
      <c r="GA368" s="11"/>
      <c r="GB368" s="12"/>
      <c r="GC368" s="12"/>
      <c r="GD368" s="9"/>
      <c r="GE368" s="10"/>
      <c r="GF368" s="11"/>
      <c r="GG368" s="11"/>
      <c r="GH368" s="12"/>
      <c r="GI368" s="12"/>
      <c r="GJ368" s="9"/>
      <c r="GK368" s="10"/>
      <c r="GL368" s="11"/>
      <c r="GM368" s="11"/>
      <c r="GN368" s="12"/>
      <c r="GO368" s="12"/>
      <c r="GP368" s="9"/>
      <c r="GQ368" s="10"/>
      <c r="GR368" s="11"/>
      <c r="GS368" s="11"/>
      <c r="GT368" s="12"/>
      <c r="GU368" s="12"/>
      <c r="GV368" s="9"/>
      <c r="GW368" s="10"/>
      <c r="GX368" s="11"/>
      <c r="GY368" s="11"/>
      <c r="GZ368" s="12"/>
      <c r="HA368" s="12"/>
      <c r="HB368" s="9"/>
      <c r="HC368" s="10"/>
      <c r="HD368" s="11"/>
      <c r="HE368" s="11"/>
      <c r="HF368" s="12"/>
      <c r="HG368" s="12"/>
      <c r="HH368" s="9"/>
      <c r="HI368" s="10"/>
      <c r="HJ368" s="11"/>
      <c r="HK368" s="11"/>
      <c r="HL368" s="12"/>
      <c r="HM368" s="12"/>
      <c r="HN368" s="9"/>
      <c r="HO368" s="10"/>
      <c r="HP368" s="11"/>
      <c r="HQ368" s="11"/>
      <c r="HR368" s="12"/>
      <c r="HS368" s="12"/>
      <c r="HT368" s="9"/>
      <c r="HU368" s="10"/>
      <c r="HV368" s="11"/>
      <c r="HW368" s="11"/>
      <c r="HX368" s="12"/>
      <c r="HY368" s="12"/>
      <c r="HZ368" s="9"/>
      <c r="IA368" s="10"/>
      <c r="IB368" s="11"/>
      <c r="IC368" s="11"/>
      <c r="ID368" s="12"/>
      <c r="IE368" s="12"/>
      <c r="IF368" s="9"/>
      <c r="IG368" s="10"/>
      <c r="IH368" s="11"/>
      <c r="II368" s="11"/>
      <c r="IJ368" s="12"/>
      <c r="IK368" s="12"/>
      <c r="IL368" s="9"/>
      <c r="IM368" s="10"/>
      <c r="IN368" s="11"/>
      <c r="IO368" s="11"/>
      <c r="IP368" s="12"/>
      <c r="IQ368" s="12"/>
      <c r="IR368" s="9"/>
      <c r="IS368" s="10"/>
      <c r="IT368" s="11"/>
      <c r="IU368" s="11"/>
    </row>
    <row r="369" spans="1:255" s="7" customFormat="1" ht="15" customHeight="1" x14ac:dyDescent="0.25">
      <c r="A369" s="110" t="s">
        <v>181</v>
      </c>
      <c r="B369" s="95"/>
      <c r="C369" s="95"/>
      <c r="D369" s="100"/>
      <c r="E369" s="111" t="str">
        <f t="shared" ref="E369:E372" si="58">IF(B369="","",C369*D369)</f>
        <v/>
      </c>
      <c r="F369" s="9"/>
      <c r="G369" s="10"/>
      <c r="H369" s="11"/>
      <c r="I369" s="11"/>
      <c r="J369" s="12"/>
      <c r="K369" s="12"/>
      <c r="L369" s="9"/>
      <c r="M369" s="10"/>
      <c r="N369" s="11"/>
      <c r="O369" s="11"/>
      <c r="P369" s="12"/>
      <c r="Q369" s="12"/>
      <c r="R369" s="9"/>
      <c r="S369" s="10"/>
      <c r="T369" s="11"/>
      <c r="U369" s="11"/>
      <c r="V369" s="12"/>
      <c r="W369" s="12"/>
      <c r="X369" s="9"/>
      <c r="Y369" s="10"/>
      <c r="Z369" s="11"/>
      <c r="AA369" s="11"/>
      <c r="AB369" s="12"/>
      <c r="AC369" s="12"/>
      <c r="AD369" s="9"/>
      <c r="AE369" s="10"/>
      <c r="AF369" s="11"/>
      <c r="AG369" s="11"/>
      <c r="AH369" s="12"/>
      <c r="AI369" s="12"/>
      <c r="AJ369" s="9"/>
      <c r="AK369" s="10"/>
      <c r="AL369" s="11"/>
      <c r="AM369" s="11"/>
      <c r="AN369" s="12"/>
      <c r="AO369" s="12"/>
      <c r="AP369" s="9"/>
      <c r="AQ369" s="10"/>
      <c r="AR369" s="11"/>
      <c r="AS369" s="11"/>
      <c r="AT369" s="12"/>
      <c r="AU369" s="12"/>
      <c r="AV369" s="9"/>
      <c r="AW369" s="10"/>
      <c r="AX369" s="11"/>
      <c r="AY369" s="11"/>
      <c r="AZ369" s="12"/>
      <c r="BA369" s="12"/>
      <c r="BB369" s="9"/>
      <c r="BC369" s="10"/>
      <c r="BD369" s="11"/>
      <c r="BE369" s="11"/>
      <c r="BF369" s="12"/>
      <c r="BG369" s="12"/>
      <c r="BH369" s="9"/>
      <c r="BI369" s="10"/>
      <c r="BJ369" s="11"/>
      <c r="BK369" s="11"/>
      <c r="BL369" s="12"/>
      <c r="BM369" s="12"/>
      <c r="BN369" s="9"/>
      <c r="BO369" s="10"/>
      <c r="BP369" s="11"/>
      <c r="BQ369" s="11"/>
      <c r="BR369" s="12"/>
      <c r="BS369" s="12"/>
      <c r="BT369" s="9"/>
      <c r="BU369" s="10"/>
      <c r="BV369" s="11"/>
      <c r="BW369" s="11"/>
      <c r="BX369" s="12"/>
      <c r="BY369" s="12"/>
      <c r="BZ369" s="9"/>
      <c r="CA369" s="10"/>
      <c r="CB369" s="11"/>
      <c r="CC369" s="11"/>
      <c r="CD369" s="12"/>
      <c r="CE369" s="12"/>
      <c r="CF369" s="9"/>
      <c r="CG369" s="10"/>
      <c r="CH369" s="11"/>
      <c r="CI369" s="11"/>
      <c r="CJ369" s="12"/>
      <c r="CK369" s="12"/>
      <c r="CL369" s="9"/>
      <c r="CM369" s="10"/>
      <c r="CN369" s="11"/>
      <c r="CO369" s="11"/>
      <c r="CP369" s="12"/>
      <c r="CQ369" s="12"/>
      <c r="CR369" s="9"/>
      <c r="CS369" s="10"/>
      <c r="CT369" s="11"/>
      <c r="CU369" s="11"/>
      <c r="CV369" s="12"/>
      <c r="CW369" s="12"/>
      <c r="CX369" s="9"/>
      <c r="CY369" s="10"/>
      <c r="CZ369" s="11"/>
      <c r="DA369" s="11"/>
      <c r="DB369" s="12"/>
      <c r="DC369" s="12"/>
      <c r="DD369" s="9"/>
      <c r="DE369" s="10"/>
      <c r="DF369" s="11"/>
      <c r="DG369" s="11"/>
      <c r="DH369" s="12"/>
      <c r="DI369" s="12"/>
      <c r="DJ369" s="9"/>
      <c r="DK369" s="10"/>
      <c r="DL369" s="11"/>
      <c r="DM369" s="11"/>
      <c r="DN369" s="12"/>
      <c r="DO369" s="12"/>
      <c r="DP369" s="9"/>
      <c r="DQ369" s="10"/>
      <c r="DR369" s="11"/>
      <c r="DS369" s="11"/>
      <c r="DT369" s="12"/>
      <c r="DU369" s="12"/>
      <c r="DV369" s="9"/>
      <c r="DW369" s="10"/>
      <c r="DX369" s="11"/>
      <c r="DY369" s="11"/>
      <c r="DZ369" s="12"/>
      <c r="EA369" s="12"/>
      <c r="EB369" s="9"/>
      <c r="EC369" s="10"/>
      <c r="ED369" s="11"/>
      <c r="EE369" s="11"/>
      <c r="EF369" s="12"/>
      <c r="EG369" s="12"/>
      <c r="EH369" s="9"/>
      <c r="EI369" s="10"/>
      <c r="EJ369" s="11"/>
      <c r="EK369" s="11"/>
      <c r="EL369" s="12"/>
      <c r="EM369" s="12"/>
      <c r="EN369" s="9"/>
      <c r="EO369" s="10"/>
      <c r="EP369" s="11"/>
      <c r="EQ369" s="11"/>
      <c r="ER369" s="12"/>
      <c r="ES369" s="12"/>
      <c r="ET369" s="9"/>
      <c r="EU369" s="10"/>
      <c r="EV369" s="11"/>
      <c r="EW369" s="11"/>
      <c r="EX369" s="12"/>
      <c r="EY369" s="12"/>
      <c r="EZ369" s="9"/>
      <c r="FA369" s="10"/>
      <c r="FB369" s="11"/>
      <c r="FC369" s="11"/>
      <c r="FD369" s="12"/>
      <c r="FE369" s="12"/>
      <c r="FF369" s="9"/>
      <c r="FG369" s="10"/>
      <c r="FH369" s="11"/>
      <c r="FI369" s="11"/>
      <c r="FJ369" s="12"/>
      <c r="FK369" s="12"/>
      <c r="FL369" s="9"/>
      <c r="FM369" s="10"/>
      <c r="FN369" s="11"/>
      <c r="FO369" s="11"/>
      <c r="FP369" s="12"/>
      <c r="FQ369" s="12"/>
      <c r="FR369" s="9"/>
      <c r="FS369" s="10"/>
      <c r="FT369" s="11"/>
      <c r="FU369" s="11"/>
      <c r="FV369" s="12"/>
      <c r="FW369" s="12"/>
      <c r="FX369" s="9"/>
      <c r="FY369" s="10"/>
      <c r="FZ369" s="11"/>
      <c r="GA369" s="11"/>
      <c r="GB369" s="12"/>
      <c r="GC369" s="12"/>
      <c r="GD369" s="9"/>
      <c r="GE369" s="10"/>
      <c r="GF369" s="11"/>
      <c r="GG369" s="11"/>
      <c r="GH369" s="12"/>
      <c r="GI369" s="12"/>
      <c r="GJ369" s="9"/>
      <c r="GK369" s="10"/>
      <c r="GL369" s="11"/>
      <c r="GM369" s="11"/>
      <c r="GN369" s="12"/>
      <c r="GO369" s="12"/>
      <c r="GP369" s="9"/>
      <c r="GQ369" s="10"/>
      <c r="GR369" s="11"/>
      <c r="GS369" s="11"/>
      <c r="GT369" s="12"/>
      <c r="GU369" s="12"/>
      <c r="GV369" s="9"/>
      <c r="GW369" s="10"/>
      <c r="GX369" s="11"/>
      <c r="GY369" s="11"/>
      <c r="GZ369" s="12"/>
      <c r="HA369" s="12"/>
      <c r="HB369" s="9"/>
      <c r="HC369" s="10"/>
      <c r="HD369" s="11"/>
      <c r="HE369" s="11"/>
      <c r="HF369" s="12"/>
      <c r="HG369" s="12"/>
      <c r="HH369" s="9"/>
      <c r="HI369" s="10"/>
      <c r="HJ369" s="11"/>
      <c r="HK369" s="11"/>
      <c r="HL369" s="12"/>
      <c r="HM369" s="12"/>
      <c r="HN369" s="9"/>
      <c r="HO369" s="10"/>
      <c r="HP369" s="11"/>
      <c r="HQ369" s="11"/>
      <c r="HR369" s="12"/>
      <c r="HS369" s="12"/>
      <c r="HT369" s="9"/>
      <c r="HU369" s="10"/>
      <c r="HV369" s="11"/>
      <c r="HW369" s="11"/>
      <c r="HX369" s="12"/>
      <c r="HY369" s="12"/>
      <c r="HZ369" s="9"/>
      <c r="IA369" s="10"/>
      <c r="IB369" s="11"/>
      <c r="IC369" s="11"/>
      <c r="ID369" s="12"/>
      <c r="IE369" s="12"/>
      <c r="IF369" s="9"/>
      <c r="IG369" s="10"/>
      <c r="IH369" s="11"/>
      <c r="II369" s="11"/>
      <c r="IJ369" s="12"/>
      <c r="IK369" s="12"/>
      <c r="IL369" s="9"/>
      <c r="IM369" s="10"/>
      <c r="IN369" s="11"/>
      <c r="IO369" s="11"/>
      <c r="IP369" s="12"/>
      <c r="IQ369" s="12"/>
      <c r="IR369" s="9"/>
      <c r="IS369" s="10"/>
      <c r="IT369" s="11"/>
      <c r="IU369" s="11"/>
    </row>
    <row r="370" spans="1:255" s="7" customFormat="1" ht="25.5" x14ac:dyDescent="0.25">
      <c r="A370" s="112" t="s">
        <v>186</v>
      </c>
      <c r="B370" s="95" t="s">
        <v>5</v>
      </c>
      <c r="C370" s="95">
        <v>120</v>
      </c>
      <c r="D370" s="100"/>
      <c r="E370" s="111">
        <f t="shared" si="58"/>
        <v>0</v>
      </c>
      <c r="F370" s="9"/>
      <c r="G370" s="10"/>
      <c r="H370" s="11"/>
      <c r="I370" s="11"/>
      <c r="J370" s="12"/>
      <c r="K370" s="12"/>
      <c r="L370" s="9"/>
      <c r="M370" s="10"/>
      <c r="N370" s="11"/>
      <c r="O370" s="11"/>
      <c r="P370" s="12"/>
      <c r="Q370" s="12"/>
      <c r="R370" s="9"/>
      <c r="S370" s="10"/>
      <c r="T370" s="11"/>
      <c r="U370" s="11"/>
      <c r="V370" s="12"/>
      <c r="W370" s="12"/>
      <c r="X370" s="9"/>
      <c r="Y370" s="10"/>
      <c r="Z370" s="11"/>
      <c r="AA370" s="11"/>
      <c r="AB370" s="12"/>
      <c r="AC370" s="12"/>
      <c r="AD370" s="9"/>
      <c r="AE370" s="10"/>
      <c r="AF370" s="11"/>
      <c r="AG370" s="11"/>
      <c r="AH370" s="12"/>
      <c r="AI370" s="12"/>
      <c r="AJ370" s="9"/>
      <c r="AK370" s="10"/>
      <c r="AL370" s="11"/>
      <c r="AM370" s="11"/>
      <c r="AN370" s="12"/>
      <c r="AO370" s="12"/>
      <c r="AP370" s="9"/>
      <c r="AQ370" s="10"/>
      <c r="AR370" s="11"/>
      <c r="AS370" s="11"/>
      <c r="AT370" s="12"/>
      <c r="AU370" s="12"/>
      <c r="AV370" s="9"/>
      <c r="AW370" s="10"/>
      <c r="AX370" s="11"/>
      <c r="AY370" s="11"/>
      <c r="AZ370" s="12"/>
      <c r="BA370" s="12"/>
      <c r="BB370" s="9"/>
      <c r="BC370" s="10"/>
      <c r="BD370" s="11"/>
      <c r="BE370" s="11"/>
      <c r="BF370" s="12"/>
      <c r="BG370" s="12"/>
      <c r="BH370" s="9"/>
      <c r="BI370" s="10"/>
      <c r="BJ370" s="11"/>
      <c r="BK370" s="11"/>
      <c r="BL370" s="12"/>
      <c r="BM370" s="12"/>
      <c r="BN370" s="9"/>
      <c r="BO370" s="10"/>
      <c r="BP370" s="11"/>
      <c r="BQ370" s="11"/>
      <c r="BR370" s="12"/>
      <c r="BS370" s="12"/>
      <c r="BT370" s="9"/>
      <c r="BU370" s="10"/>
      <c r="BV370" s="11"/>
      <c r="BW370" s="11"/>
      <c r="BX370" s="12"/>
      <c r="BY370" s="12"/>
      <c r="BZ370" s="9"/>
      <c r="CA370" s="10"/>
      <c r="CB370" s="11"/>
      <c r="CC370" s="11"/>
      <c r="CD370" s="12"/>
      <c r="CE370" s="12"/>
      <c r="CF370" s="9"/>
      <c r="CG370" s="10"/>
      <c r="CH370" s="11"/>
      <c r="CI370" s="11"/>
      <c r="CJ370" s="12"/>
      <c r="CK370" s="12"/>
      <c r="CL370" s="9"/>
      <c r="CM370" s="10"/>
      <c r="CN370" s="11"/>
      <c r="CO370" s="11"/>
      <c r="CP370" s="12"/>
      <c r="CQ370" s="12"/>
      <c r="CR370" s="9"/>
      <c r="CS370" s="10"/>
      <c r="CT370" s="11"/>
      <c r="CU370" s="11"/>
      <c r="CV370" s="12"/>
      <c r="CW370" s="12"/>
      <c r="CX370" s="9"/>
      <c r="CY370" s="10"/>
      <c r="CZ370" s="11"/>
      <c r="DA370" s="11"/>
      <c r="DB370" s="12"/>
      <c r="DC370" s="12"/>
      <c r="DD370" s="9"/>
      <c r="DE370" s="10"/>
      <c r="DF370" s="11"/>
      <c r="DG370" s="11"/>
      <c r="DH370" s="12"/>
      <c r="DI370" s="12"/>
      <c r="DJ370" s="9"/>
      <c r="DK370" s="10"/>
      <c r="DL370" s="11"/>
      <c r="DM370" s="11"/>
      <c r="DN370" s="12"/>
      <c r="DO370" s="12"/>
      <c r="DP370" s="9"/>
      <c r="DQ370" s="10"/>
      <c r="DR370" s="11"/>
      <c r="DS370" s="11"/>
      <c r="DT370" s="12"/>
      <c r="DU370" s="12"/>
      <c r="DV370" s="9"/>
      <c r="DW370" s="10"/>
      <c r="DX370" s="11"/>
      <c r="DY370" s="11"/>
      <c r="DZ370" s="12"/>
      <c r="EA370" s="12"/>
      <c r="EB370" s="9"/>
      <c r="EC370" s="10"/>
      <c r="ED370" s="11"/>
      <c r="EE370" s="11"/>
      <c r="EF370" s="12"/>
      <c r="EG370" s="12"/>
      <c r="EH370" s="9"/>
      <c r="EI370" s="10"/>
      <c r="EJ370" s="11"/>
      <c r="EK370" s="11"/>
      <c r="EL370" s="12"/>
      <c r="EM370" s="12"/>
      <c r="EN370" s="9"/>
      <c r="EO370" s="10"/>
      <c r="EP370" s="11"/>
      <c r="EQ370" s="11"/>
      <c r="ER370" s="12"/>
      <c r="ES370" s="12"/>
      <c r="ET370" s="9"/>
      <c r="EU370" s="10"/>
      <c r="EV370" s="11"/>
      <c r="EW370" s="11"/>
      <c r="EX370" s="12"/>
      <c r="EY370" s="12"/>
      <c r="EZ370" s="9"/>
      <c r="FA370" s="10"/>
      <c r="FB370" s="11"/>
      <c r="FC370" s="11"/>
      <c r="FD370" s="12"/>
      <c r="FE370" s="12"/>
      <c r="FF370" s="9"/>
      <c r="FG370" s="10"/>
      <c r="FH370" s="11"/>
      <c r="FI370" s="11"/>
      <c r="FJ370" s="12"/>
      <c r="FK370" s="12"/>
      <c r="FL370" s="9"/>
      <c r="FM370" s="10"/>
      <c r="FN370" s="11"/>
      <c r="FO370" s="11"/>
      <c r="FP370" s="12"/>
      <c r="FQ370" s="12"/>
      <c r="FR370" s="9"/>
      <c r="FS370" s="10"/>
      <c r="FT370" s="11"/>
      <c r="FU370" s="11"/>
      <c r="FV370" s="12"/>
      <c r="FW370" s="12"/>
      <c r="FX370" s="9"/>
      <c r="FY370" s="10"/>
      <c r="FZ370" s="11"/>
      <c r="GA370" s="11"/>
      <c r="GB370" s="12"/>
      <c r="GC370" s="12"/>
      <c r="GD370" s="9"/>
      <c r="GE370" s="10"/>
      <c r="GF370" s="11"/>
      <c r="GG370" s="11"/>
      <c r="GH370" s="12"/>
      <c r="GI370" s="12"/>
      <c r="GJ370" s="9"/>
      <c r="GK370" s="10"/>
      <c r="GL370" s="11"/>
      <c r="GM370" s="11"/>
      <c r="GN370" s="12"/>
      <c r="GO370" s="12"/>
      <c r="GP370" s="9"/>
      <c r="GQ370" s="10"/>
      <c r="GR370" s="11"/>
      <c r="GS370" s="11"/>
      <c r="GT370" s="12"/>
      <c r="GU370" s="12"/>
      <c r="GV370" s="9"/>
      <c r="GW370" s="10"/>
      <c r="GX370" s="11"/>
      <c r="GY370" s="11"/>
      <c r="GZ370" s="12"/>
      <c r="HA370" s="12"/>
      <c r="HB370" s="9"/>
      <c r="HC370" s="10"/>
      <c r="HD370" s="11"/>
      <c r="HE370" s="11"/>
      <c r="HF370" s="12"/>
      <c r="HG370" s="12"/>
      <c r="HH370" s="9"/>
      <c r="HI370" s="10"/>
      <c r="HJ370" s="11"/>
      <c r="HK370" s="11"/>
      <c r="HL370" s="12"/>
      <c r="HM370" s="12"/>
      <c r="HN370" s="9"/>
      <c r="HO370" s="10"/>
      <c r="HP370" s="11"/>
      <c r="HQ370" s="11"/>
      <c r="HR370" s="12"/>
      <c r="HS370" s="12"/>
      <c r="HT370" s="9"/>
      <c r="HU370" s="10"/>
      <c r="HV370" s="11"/>
      <c r="HW370" s="11"/>
      <c r="HX370" s="12"/>
      <c r="HY370" s="12"/>
      <c r="HZ370" s="9"/>
      <c r="IA370" s="10"/>
      <c r="IB370" s="11"/>
      <c r="IC370" s="11"/>
      <c r="ID370" s="12"/>
      <c r="IE370" s="12"/>
      <c r="IF370" s="9"/>
      <c r="IG370" s="10"/>
      <c r="IH370" s="11"/>
      <c r="II370" s="11"/>
      <c r="IJ370" s="12"/>
      <c r="IK370" s="12"/>
      <c r="IL370" s="9"/>
      <c r="IM370" s="10"/>
      <c r="IN370" s="11"/>
      <c r="IO370" s="11"/>
      <c r="IP370" s="12"/>
      <c r="IQ370" s="12"/>
      <c r="IR370" s="9"/>
      <c r="IS370" s="10"/>
      <c r="IT370" s="11"/>
      <c r="IU370" s="11"/>
    </row>
    <row r="371" spans="1:255" s="7" customFormat="1" ht="15" x14ac:dyDescent="0.25">
      <c r="A371" s="112" t="s">
        <v>187</v>
      </c>
      <c r="B371" s="95" t="s">
        <v>10</v>
      </c>
      <c r="C371" s="95">
        <v>1</v>
      </c>
      <c r="D371" s="100"/>
      <c r="E371" s="111">
        <f t="shared" si="58"/>
        <v>0</v>
      </c>
      <c r="F371" s="9"/>
      <c r="G371" s="10"/>
      <c r="H371" s="11"/>
      <c r="I371" s="11"/>
      <c r="J371" s="12"/>
      <c r="K371" s="12"/>
      <c r="L371" s="9"/>
      <c r="M371" s="10"/>
      <c r="N371" s="11"/>
      <c r="O371" s="11"/>
      <c r="P371" s="12"/>
      <c r="Q371" s="12"/>
      <c r="R371" s="9"/>
      <c r="S371" s="10"/>
      <c r="T371" s="11"/>
      <c r="U371" s="11"/>
      <c r="V371" s="12"/>
      <c r="W371" s="12"/>
      <c r="X371" s="9"/>
      <c r="Y371" s="10"/>
      <c r="Z371" s="11"/>
      <c r="AA371" s="11"/>
      <c r="AB371" s="12"/>
      <c r="AC371" s="12"/>
      <c r="AD371" s="9"/>
      <c r="AE371" s="10"/>
      <c r="AF371" s="11"/>
      <c r="AG371" s="11"/>
      <c r="AH371" s="12"/>
      <c r="AI371" s="12"/>
      <c r="AJ371" s="9"/>
      <c r="AK371" s="10"/>
      <c r="AL371" s="11"/>
      <c r="AM371" s="11"/>
      <c r="AN371" s="12"/>
      <c r="AO371" s="12"/>
      <c r="AP371" s="9"/>
      <c r="AQ371" s="10"/>
      <c r="AR371" s="11"/>
      <c r="AS371" s="11"/>
      <c r="AT371" s="12"/>
      <c r="AU371" s="12"/>
      <c r="AV371" s="9"/>
      <c r="AW371" s="10"/>
      <c r="AX371" s="11"/>
      <c r="AY371" s="11"/>
      <c r="AZ371" s="12"/>
      <c r="BA371" s="12"/>
      <c r="BB371" s="9"/>
      <c r="BC371" s="10"/>
      <c r="BD371" s="11"/>
      <c r="BE371" s="11"/>
      <c r="BF371" s="12"/>
      <c r="BG371" s="12"/>
      <c r="BH371" s="9"/>
      <c r="BI371" s="10"/>
      <c r="BJ371" s="11"/>
      <c r="BK371" s="11"/>
      <c r="BL371" s="12"/>
      <c r="BM371" s="12"/>
      <c r="BN371" s="9"/>
      <c r="BO371" s="10"/>
      <c r="BP371" s="11"/>
      <c r="BQ371" s="11"/>
      <c r="BR371" s="12"/>
      <c r="BS371" s="12"/>
      <c r="BT371" s="9"/>
      <c r="BU371" s="10"/>
      <c r="BV371" s="11"/>
      <c r="BW371" s="11"/>
      <c r="BX371" s="12"/>
      <c r="BY371" s="12"/>
      <c r="BZ371" s="9"/>
      <c r="CA371" s="10"/>
      <c r="CB371" s="11"/>
      <c r="CC371" s="11"/>
      <c r="CD371" s="12"/>
      <c r="CE371" s="12"/>
      <c r="CF371" s="9"/>
      <c r="CG371" s="10"/>
      <c r="CH371" s="11"/>
      <c r="CI371" s="11"/>
      <c r="CJ371" s="12"/>
      <c r="CK371" s="12"/>
      <c r="CL371" s="9"/>
      <c r="CM371" s="10"/>
      <c r="CN371" s="11"/>
      <c r="CO371" s="11"/>
      <c r="CP371" s="12"/>
      <c r="CQ371" s="12"/>
      <c r="CR371" s="9"/>
      <c r="CS371" s="10"/>
      <c r="CT371" s="11"/>
      <c r="CU371" s="11"/>
      <c r="CV371" s="12"/>
      <c r="CW371" s="12"/>
      <c r="CX371" s="9"/>
      <c r="CY371" s="10"/>
      <c r="CZ371" s="11"/>
      <c r="DA371" s="11"/>
      <c r="DB371" s="12"/>
      <c r="DC371" s="12"/>
      <c r="DD371" s="9"/>
      <c r="DE371" s="10"/>
      <c r="DF371" s="11"/>
      <c r="DG371" s="11"/>
      <c r="DH371" s="12"/>
      <c r="DI371" s="12"/>
      <c r="DJ371" s="9"/>
      <c r="DK371" s="10"/>
      <c r="DL371" s="11"/>
      <c r="DM371" s="11"/>
      <c r="DN371" s="12"/>
      <c r="DO371" s="12"/>
      <c r="DP371" s="9"/>
      <c r="DQ371" s="10"/>
      <c r="DR371" s="11"/>
      <c r="DS371" s="11"/>
      <c r="DT371" s="12"/>
      <c r="DU371" s="12"/>
      <c r="DV371" s="9"/>
      <c r="DW371" s="10"/>
      <c r="DX371" s="11"/>
      <c r="DY371" s="11"/>
      <c r="DZ371" s="12"/>
      <c r="EA371" s="12"/>
      <c r="EB371" s="9"/>
      <c r="EC371" s="10"/>
      <c r="ED371" s="11"/>
      <c r="EE371" s="11"/>
      <c r="EF371" s="12"/>
      <c r="EG371" s="12"/>
      <c r="EH371" s="9"/>
      <c r="EI371" s="10"/>
      <c r="EJ371" s="11"/>
      <c r="EK371" s="11"/>
      <c r="EL371" s="12"/>
      <c r="EM371" s="12"/>
      <c r="EN371" s="9"/>
      <c r="EO371" s="10"/>
      <c r="EP371" s="11"/>
      <c r="EQ371" s="11"/>
      <c r="ER371" s="12"/>
      <c r="ES371" s="12"/>
      <c r="ET371" s="9"/>
      <c r="EU371" s="10"/>
      <c r="EV371" s="11"/>
      <c r="EW371" s="11"/>
      <c r="EX371" s="12"/>
      <c r="EY371" s="12"/>
      <c r="EZ371" s="9"/>
      <c r="FA371" s="10"/>
      <c r="FB371" s="11"/>
      <c r="FC371" s="11"/>
      <c r="FD371" s="12"/>
      <c r="FE371" s="12"/>
      <c r="FF371" s="9"/>
      <c r="FG371" s="10"/>
      <c r="FH371" s="11"/>
      <c r="FI371" s="11"/>
      <c r="FJ371" s="12"/>
      <c r="FK371" s="12"/>
      <c r="FL371" s="9"/>
      <c r="FM371" s="10"/>
      <c r="FN371" s="11"/>
      <c r="FO371" s="11"/>
      <c r="FP371" s="12"/>
      <c r="FQ371" s="12"/>
      <c r="FR371" s="9"/>
      <c r="FS371" s="10"/>
      <c r="FT371" s="11"/>
      <c r="FU371" s="11"/>
      <c r="FV371" s="12"/>
      <c r="FW371" s="12"/>
      <c r="FX371" s="9"/>
      <c r="FY371" s="10"/>
      <c r="FZ371" s="11"/>
      <c r="GA371" s="11"/>
      <c r="GB371" s="12"/>
      <c r="GC371" s="12"/>
      <c r="GD371" s="9"/>
      <c r="GE371" s="10"/>
      <c r="GF371" s="11"/>
      <c r="GG371" s="11"/>
      <c r="GH371" s="12"/>
      <c r="GI371" s="12"/>
      <c r="GJ371" s="9"/>
      <c r="GK371" s="10"/>
      <c r="GL371" s="11"/>
      <c r="GM371" s="11"/>
      <c r="GN371" s="12"/>
      <c r="GO371" s="12"/>
      <c r="GP371" s="9"/>
      <c r="GQ371" s="10"/>
      <c r="GR371" s="11"/>
      <c r="GS371" s="11"/>
      <c r="GT371" s="12"/>
      <c r="GU371" s="12"/>
      <c r="GV371" s="9"/>
      <c r="GW371" s="10"/>
      <c r="GX371" s="11"/>
      <c r="GY371" s="11"/>
      <c r="GZ371" s="12"/>
      <c r="HA371" s="12"/>
      <c r="HB371" s="9"/>
      <c r="HC371" s="10"/>
      <c r="HD371" s="11"/>
      <c r="HE371" s="11"/>
      <c r="HF371" s="12"/>
      <c r="HG371" s="12"/>
      <c r="HH371" s="9"/>
      <c r="HI371" s="10"/>
      <c r="HJ371" s="11"/>
      <c r="HK371" s="11"/>
      <c r="HL371" s="12"/>
      <c r="HM371" s="12"/>
      <c r="HN371" s="9"/>
      <c r="HO371" s="10"/>
      <c r="HP371" s="11"/>
      <c r="HQ371" s="11"/>
      <c r="HR371" s="12"/>
      <c r="HS371" s="12"/>
      <c r="HT371" s="9"/>
      <c r="HU371" s="10"/>
      <c r="HV371" s="11"/>
      <c r="HW371" s="11"/>
      <c r="HX371" s="12"/>
      <c r="HY371" s="12"/>
      <c r="HZ371" s="9"/>
      <c r="IA371" s="10"/>
      <c r="IB371" s="11"/>
      <c r="IC371" s="11"/>
      <c r="ID371" s="12"/>
      <c r="IE371" s="12"/>
      <c r="IF371" s="9"/>
      <c r="IG371" s="10"/>
      <c r="IH371" s="11"/>
      <c r="II371" s="11"/>
      <c r="IJ371" s="12"/>
      <c r="IK371" s="12"/>
      <c r="IL371" s="9"/>
      <c r="IM371" s="10"/>
      <c r="IN371" s="11"/>
      <c r="IO371" s="11"/>
      <c r="IP371" s="12"/>
      <c r="IQ371" s="12"/>
      <c r="IR371" s="9"/>
      <c r="IS371" s="10"/>
      <c r="IT371" s="11"/>
      <c r="IU371" s="11"/>
    </row>
    <row r="372" spans="1:255" s="7" customFormat="1" ht="15" customHeight="1" x14ac:dyDescent="0.25">
      <c r="A372" s="112" t="s">
        <v>182</v>
      </c>
      <c r="B372" s="95" t="s">
        <v>5</v>
      </c>
      <c r="C372" s="95">
        <v>45</v>
      </c>
      <c r="D372" s="100"/>
      <c r="E372" s="111">
        <f t="shared" si="58"/>
        <v>0</v>
      </c>
      <c r="F372" s="9"/>
      <c r="G372" s="10"/>
      <c r="H372" s="11"/>
      <c r="I372" s="11"/>
      <c r="J372" s="12"/>
      <c r="K372" s="12"/>
      <c r="L372" s="9"/>
      <c r="M372" s="10"/>
      <c r="N372" s="11"/>
      <c r="O372" s="11"/>
      <c r="P372" s="12"/>
      <c r="Q372" s="12"/>
      <c r="R372" s="9"/>
      <c r="S372" s="10"/>
      <c r="T372" s="11"/>
      <c r="U372" s="11"/>
      <c r="V372" s="12"/>
      <c r="W372" s="12"/>
      <c r="X372" s="9"/>
      <c r="Y372" s="10"/>
      <c r="Z372" s="11"/>
      <c r="AA372" s="11"/>
      <c r="AB372" s="12"/>
      <c r="AC372" s="12"/>
      <c r="AD372" s="9"/>
      <c r="AE372" s="10"/>
      <c r="AF372" s="11"/>
      <c r="AG372" s="11"/>
      <c r="AH372" s="12"/>
      <c r="AI372" s="12"/>
      <c r="AJ372" s="9"/>
      <c r="AK372" s="10"/>
      <c r="AL372" s="11"/>
      <c r="AM372" s="11"/>
      <c r="AN372" s="12"/>
      <c r="AO372" s="12"/>
      <c r="AP372" s="9"/>
      <c r="AQ372" s="10"/>
      <c r="AR372" s="11"/>
      <c r="AS372" s="11"/>
      <c r="AT372" s="12"/>
      <c r="AU372" s="12"/>
      <c r="AV372" s="9"/>
      <c r="AW372" s="10"/>
      <c r="AX372" s="11"/>
      <c r="AY372" s="11"/>
      <c r="AZ372" s="12"/>
      <c r="BA372" s="12"/>
      <c r="BB372" s="9"/>
      <c r="BC372" s="10"/>
      <c r="BD372" s="11"/>
      <c r="BE372" s="11"/>
      <c r="BF372" s="12"/>
      <c r="BG372" s="12"/>
      <c r="BH372" s="9"/>
      <c r="BI372" s="10"/>
      <c r="BJ372" s="11"/>
      <c r="BK372" s="11"/>
      <c r="BL372" s="12"/>
      <c r="BM372" s="12"/>
      <c r="BN372" s="9"/>
      <c r="BO372" s="10"/>
      <c r="BP372" s="11"/>
      <c r="BQ372" s="11"/>
      <c r="BR372" s="12"/>
      <c r="BS372" s="12"/>
      <c r="BT372" s="9"/>
      <c r="BU372" s="10"/>
      <c r="BV372" s="11"/>
      <c r="BW372" s="11"/>
      <c r="BX372" s="12"/>
      <c r="BY372" s="12"/>
      <c r="BZ372" s="9"/>
      <c r="CA372" s="10"/>
      <c r="CB372" s="11"/>
      <c r="CC372" s="11"/>
      <c r="CD372" s="12"/>
      <c r="CE372" s="12"/>
      <c r="CF372" s="9"/>
      <c r="CG372" s="10"/>
      <c r="CH372" s="11"/>
      <c r="CI372" s="11"/>
      <c r="CJ372" s="12"/>
      <c r="CK372" s="12"/>
      <c r="CL372" s="9"/>
      <c r="CM372" s="10"/>
      <c r="CN372" s="11"/>
      <c r="CO372" s="11"/>
      <c r="CP372" s="12"/>
      <c r="CQ372" s="12"/>
      <c r="CR372" s="9"/>
      <c r="CS372" s="10"/>
      <c r="CT372" s="11"/>
      <c r="CU372" s="11"/>
      <c r="CV372" s="12"/>
      <c r="CW372" s="12"/>
      <c r="CX372" s="9"/>
      <c r="CY372" s="10"/>
      <c r="CZ372" s="11"/>
      <c r="DA372" s="11"/>
      <c r="DB372" s="12"/>
      <c r="DC372" s="12"/>
      <c r="DD372" s="9"/>
      <c r="DE372" s="10"/>
      <c r="DF372" s="11"/>
      <c r="DG372" s="11"/>
      <c r="DH372" s="12"/>
      <c r="DI372" s="12"/>
      <c r="DJ372" s="9"/>
      <c r="DK372" s="10"/>
      <c r="DL372" s="11"/>
      <c r="DM372" s="11"/>
      <c r="DN372" s="12"/>
      <c r="DO372" s="12"/>
      <c r="DP372" s="9"/>
      <c r="DQ372" s="10"/>
      <c r="DR372" s="11"/>
      <c r="DS372" s="11"/>
      <c r="DT372" s="12"/>
      <c r="DU372" s="12"/>
      <c r="DV372" s="9"/>
      <c r="DW372" s="10"/>
      <c r="DX372" s="11"/>
      <c r="DY372" s="11"/>
      <c r="DZ372" s="12"/>
      <c r="EA372" s="12"/>
      <c r="EB372" s="9"/>
      <c r="EC372" s="10"/>
      <c r="ED372" s="11"/>
      <c r="EE372" s="11"/>
      <c r="EF372" s="12"/>
      <c r="EG372" s="12"/>
      <c r="EH372" s="9"/>
      <c r="EI372" s="10"/>
      <c r="EJ372" s="11"/>
      <c r="EK372" s="11"/>
      <c r="EL372" s="12"/>
      <c r="EM372" s="12"/>
      <c r="EN372" s="9"/>
      <c r="EO372" s="10"/>
      <c r="EP372" s="11"/>
      <c r="EQ372" s="11"/>
      <c r="ER372" s="12"/>
      <c r="ES372" s="12"/>
      <c r="ET372" s="9"/>
      <c r="EU372" s="10"/>
      <c r="EV372" s="11"/>
      <c r="EW372" s="11"/>
      <c r="EX372" s="12"/>
      <c r="EY372" s="12"/>
      <c r="EZ372" s="9"/>
      <c r="FA372" s="10"/>
      <c r="FB372" s="11"/>
      <c r="FC372" s="11"/>
      <c r="FD372" s="12"/>
      <c r="FE372" s="12"/>
      <c r="FF372" s="9"/>
      <c r="FG372" s="10"/>
      <c r="FH372" s="11"/>
      <c r="FI372" s="11"/>
      <c r="FJ372" s="12"/>
      <c r="FK372" s="12"/>
      <c r="FL372" s="9"/>
      <c r="FM372" s="10"/>
      <c r="FN372" s="11"/>
      <c r="FO372" s="11"/>
      <c r="FP372" s="12"/>
      <c r="FQ372" s="12"/>
      <c r="FR372" s="9"/>
      <c r="FS372" s="10"/>
      <c r="FT372" s="11"/>
      <c r="FU372" s="11"/>
      <c r="FV372" s="12"/>
      <c r="FW372" s="12"/>
      <c r="FX372" s="9"/>
      <c r="FY372" s="10"/>
      <c r="FZ372" s="11"/>
      <c r="GA372" s="11"/>
      <c r="GB372" s="12"/>
      <c r="GC372" s="12"/>
      <c r="GD372" s="9"/>
      <c r="GE372" s="10"/>
      <c r="GF372" s="11"/>
      <c r="GG372" s="11"/>
      <c r="GH372" s="12"/>
      <c r="GI372" s="12"/>
      <c r="GJ372" s="9"/>
      <c r="GK372" s="10"/>
      <c r="GL372" s="11"/>
      <c r="GM372" s="11"/>
      <c r="GN372" s="12"/>
      <c r="GO372" s="12"/>
      <c r="GP372" s="9"/>
      <c r="GQ372" s="10"/>
      <c r="GR372" s="11"/>
      <c r="GS372" s="11"/>
      <c r="GT372" s="12"/>
      <c r="GU372" s="12"/>
      <c r="GV372" s="9"/>
      <c r="GW372" s="10"/>
      <c r="GX372" s="11"/>
      <c r="GY372" s="11"/>
      <c r="GZ372" s="12"/>
      <c r="HA372" s="12"/>
      <c r="HB372" s="9"/>
      <c r="HC372" s="10"/>
      <c r="HD372" s="11"/>
      <c r="HE372" s="11"/>
      <c r="HF372" s="12"/>
      <c r="HG372" s="12"/>
      <c r="HH372" s="9"/>
      <c r="HI372" s="10"/>
      <c r="HJ372" s="11"/>
      <c r="HK372" s="11"/>
      <c r="HL372" s="12"/>
      <c r="HM372" s="12"/>
      <c r="HN372" s="9"/>
      <c r="HO372" s="10"/>
      <c r="HP372" s="11"/>
      <c r="HQ372" s="11"/>
      <c r="HR372" s="12"/>
      <c r="HS372" s="12"/>
      <c r="HT372" s="9"/>
      <c r="HU372" s="10"/>
      <c r="HV372" s="11"/>
      <c r="HW372" s="11"/>
      <c r="HX372" s="12"/>
      <c r="HY372" s="12"/>
      <c r="HZ372" s="9"/>
      <c r="IA372" s="10"/>
      <c r="IB372" s="11"/>
      <c r="IC372" s="11"/>
      <c r="ID372" s="12"/>
      <c r="IE372" s="12"/>
      <c r="IF372" s="9"/>
      <c r="IG372" s="10"/>
      <c r="IH372" s="11"/>
      <c r="II372" s="11"/>
      <c r="IJ372" s="12"/>
      <c r="IK372" s="12"/>
      <c r="IL372" s="9"/>
      <c r="IM372" s="10"/>
      <c r="IN372" s="11"/>
      <c r="IO372" s="11"/>
      <c r="IP372" s="12"/>
      <c r="IQ372" s="12"/>
      <c r="IR372" s="9"/>
      <c r="IS372" s="10"/>
      <c r="IT372" s="11"/>
      <c r="IU372" s="11"/>
    </row>
    <row r="373" spans="1:255" s="7" customFormat="1" ht="15" customHeight="1" x14ac:dyDescent="0.25">
      <c r="A373" s="68"/>
      <c r="B373" s="53"/>
      <c r="C373" s="105"/>
      <c r="D373" s="45"/>
      <c r="E373" s="46"/>
      <c r="F373" s="9"/>
      <c r="G373" s="10"/>
      <c r="H373" s="11"/>
      <c r="I373" s="11"/>
      <c r="J373" s="12"/>
      <c r="K373" s="12"/>
      <c r="L373" s="9"/>
      <c r="M373" s="10"/>
      <c r="N373" s="11"/>
      <c r="O373" s="11"/>
      <c r="P373" s="12"/>
      <c r="Q373" s="12"/>
      <c r="R373" s="9"/>
      <c r="S373" s="10"/>
      <c r="T373" s="11"/>
      <c r="U373" s="11"/>
      <c r="V373" s="12"/>
      <c r="W373" s="12"/>
      <c r="X373" s="9"/>
      <c r="Y373" s="10"/>
      <c r="Z373" s="11"/>
      <c r="AA373" s="11"/>
      <c r="AB373" s="12"/>
      <c r="AC373" s="12"/>
      <c r="AD373" s="9"/>
      <c r="AE373" s="10"/>
      <c r="AF373" s="11"/>
      <c r="AG373" s="11"/>
      <c r="AH373" s="12"/>
      <c r="AI373" s="12"/>
      <c r="AJ373" s="9"/>
      <c r="AK373" s="10"/>
      <c r="AL373" s="11"/>
      <c r="AM373" s="11"/>
      <c r="AN373" s="12"/>
      <c r="AO373" s="12"/>
      <c r="AP373" s="9"/>
      <c r="AQ373" s="10"/>
      <c r="AR373" s="11"/>
      <c r="AS373" s="11"/>
      <c r="AT373" s="12"/>
      <c r="AU373" s="12"/>
      <c r="AV373" s="9"/>
      <c r="AW373" s="10"/>
      <c r="AX373" s="11"/>
      <c r="AY373" s="11"/>
      <c r="AZ373" s="12"/>
      <c r="BA373" s="12"/>
      <c r="BB373" s="9"/>
      <c r="BC373" s="10"/>
      <c r="BD373" s="11"/>
      <c r="BE373" s="11"/>
      <c r="BF373" s="12"/>
      <c r="BG373" s="12"/>
      <c r="BH373" s="9"/>
      <c r="BI373" s="10"/>
      <c r="BJ373" s="11"/>
      <c r="BK373" s="11"/>
      <c r="BL373" s="12"/>
      <c r="BM373" s="12"/>
      <c r="BN373" s="9"/>
      <c r="BO373" s="10"/>
      <c r="BP373" s="11"/>
      <c r="BQ373" s="11"/>
      <c r="BR373" s="12"/>
      <c r="BS373" s="12"/>
      <c r="BT373" s="9"/>
      <c r="BU373" s="10"/>
      <c r="BV373" s="11"/>
      <c r="BW373" s="11"/>
      <c r="BX373" s="12"/>
      <c r="BY373" s="12"/>
      <c r="BZ373" s="9"/>
      <c r="CA373" s="10"/>
      <c r="CB373" s="11"/>
      <c r="CC373" s="11"/>
      <c r="CD373" s="12"/>
      <c r="CE373" s="12"/>
      <c r="CF373" s="9"/>
      <c r="CG373" s="10"/>
      <c r="CH373" s="11"/>
      <c r="CI373" s="11"/>
      <c r="CJ373" s="12"/>
      <c r="CK373" s="12"/>
      <c r="CL373" s="9"/>
      <c r="CM373" s="10"/>
      <c r="CN373" s="11"/>
      <c r="CO373" s="11"/>
      <c r="CP373" s="12"/>
      <c r="CQ373" s="12"/>
      <c r="CR373" s="9"/>
      <c r="CS373" s="10"/>
      <c r="CT373" s="11"/>
      <c r="CU373" s="11"/>
      <c r="CV373" s="12"/>
      <c r="CW373" s="12"/>
      <c r="CX373" s="9"/>
      <c r="CY373" s="10"/>
      <c r="CZ373" s="11"/>
      <c r="DA373" s="11"/>
      <c r="DB373" s="12"/>
      <c r="DC373" s="12"/>
      <c r="DD373" s="9"/>
      <c r="DE373" s="10"/>
      <c r="DF373" s="11"/>
      <c r="DG373" s="11"/>
      <c r="DH373" s="12"/>
      <c r="DI373" s="12"/>
      <c r="DJ373" s="9"/>
      <c r="DK373" s="10"/>
      <c r="DL373" s="11"/>
      <c r="DM373" s="11"/>
      <c r="DN373" s="12"/>
      <c r="DO373" s="12"/>
      <c r="DP373" s="9"/>
      <c r="DQ373" s="10"/>
      <c r="DR373" s="11"/>
      <c r="DS373" s="11"/>
      <c r="DT373" s="12"/>
      <c r="DU373" s="12"/>
      <c r="DV373" s="9"/>
      <c r="DW373" s="10"/>
      <c r="DX373" s="11"/>
      <c r="DY373" s="11"/>
      <c r="DZ373" s="12"/>
      <c r="EA373" s="12"/>
      <c r="EB373" s="9"/>
      <c r="EC373" s="10"/>
      <c r="ED373" s="11"/>
      <c r="EE373" s="11"/>
      <c r="EF373" s="12"/>
      <c r="EG373" s="12"/>
      <c r="EH373" s="9"/>
      <c r="EI373" s="10"/>
      <c r="EJ373" s="11"/>
      <c r="EK373" s="11"/>
      <c r="EL373" s="12"/>
      <c r="EM373" s="12"/>
      <c r="EN373" s="9"/>
      <c r="EO373" s="10"/>
      <c r="EP373" s="11"/>
      <c r="EQ373" s="11"/>
      <c r="ER373" s="12"/>
      <c r="ES373" s="12"/>
      <c r="ET373" s="9"/>
      <c r="EU373" s="10"/>
      <c r="EV373" s="11"/>
      <c r="EW373" s="11"/>
      <c r="EX373" s="12"/>
      <c r="EY373" s="12"/>
      <c r="EZ373" s="9"/>
      <c r="FA373" s="10"/>
      <c r="FB373" s="11"/>
      <c r="FC373" s="11"/>
      <c r="FD373" s="12"/>
      <c r="FE373" s="12"/>
      <c r="FF373" s="9"/>
      <c r="FG373" s="10"/>
      <c r="FH373" s="11"/>
      <c r="FI373" s="11"/>
      <c r="FJ373" s="12"/>
      <c r="FK373" s="12"/>
      <c r="FL373" s="9"/>
      <c r="FM373" s="10"/>
      <c r="FN373" s="11"/>
      <c r="FO373" s="11"/>
      <c r="FP373" s="12"/>
      <c r="FQ373" s="12"/>
      <c r="FR373" s="9"/>
      <c r="FS373" s="10"/>
      <c r="FT373" s="11"/>
      <c r="FU373" s="11"/>
      <c r="FV373" s="12"/>
      <c r="FW373" s="12"/>
      <c r="FX373" s="9"/>
      <c r="FY373" s="10"/>
      <c r="FZ373" s="11"/>
      <c r="GA373" s="11"/>
      <c r="GB373" s="12"/>
      <c r="GC373" s="12"/>
      <c r="GD373" s="9"/>
      <c r="GE373" s="10"/>
      <c r="GF373" s="11"/>
      <c r="GG373" s="11"/>
      <c r="GH373" s="12"/>
      <c r="GI373" s="12"/>
      <c r="GJ373" s="9"/>
      <c r="GK373" s="10"/>
      <c r="GL373" s="11"/>
      <c r="GM373" s="11"/>
      <c r="GN373" s="12"/>
      <c r="GO373" s="12"/>
      <c r="GP373" s="9"/>
      <c r="GQ373" s="10"/>
      <c r="GR373" s="11"/>
      <c r="GS373" s="11"/>
      <c r="GT373" s="12"/>
      <c r="GU373" s="12"/>
      <c r="GV373" s="9"/>
      <c r="GW373" s="10"/>
      <c r="GX373" s="11"/>
      <c r="GY373" s="11"/>
      <c r="GZ373" s="12"/>
      <c r="HA373" s="12"/>
      <c r="HB373" s="9"/>
      <c r="HC373" s="10"/>
      <c r="HD373" s="11"/>
      <c r="HE373" s="11"/>
      <c r="HF373" s="12"/>
      <c r="HG373" s="12"/>
      <c r="HH373" s="9"/>
      <c r="HI373" s="10"/>
      <c r="HJ373" s="11"/>
      <c r="HK373" s="11"/>
      <c r="HL373" s="12"/>
      <c r="HM373" s="12"/>
      <c r="HN373" s="9"/>
      <c r="HO373" s="10"/>
      <c r="HP373" s="11"/>
      <c r="HQ373" s="11"/>
      <c r="HR373" s="12"/>
      <c r="HS373" s="12"/>
      <c r="HT373" s="9"/>
      <c r="HU373" s="10"/>
      <c r="HV373" s="11"/>
      <c r="HW373" s="11"/>
      <c r="HX373" s="12"/>
      <c r="HY373" s="12"/>
      <c r="HZ373" s="9"/>
      <c r="IA373" s="10"/>
      <c r="IB373" s="11"/>
      <c r="IC373" s="11"/>
      <c r="ID373" s="12"/>
      <c r="IE373" s="12"/>
      <c r="IF373" s="9"/>
      <c r="IG373" s="10"/>
      <c r="IH373" s="11"/>
      <c r="II373" s="11"/>
      <c r="IJ373" s="12"/>
      <c r="IK373" s="12"/>
      <c r="IL373" s="9"/>
      <c r="IM373" s="10"/>
      <c r="IN373" s="11"/>
      <c r="IO373" s="11"/>
      <c r="IP373" s="12"/>
      <c r="IQ373" s="12"/>
      <c r="IR373" s="9"/>
      <c r="IS373" s="10"/>
      <c r="IT373" s="11"/>
      <c r="IU373" s="11"/>
    </row>
    <row r="374" spans="1:255" s="7" customFormat="1" ht="15" customHeight="1" x14ac:dyDescent="0.25">
      <c r="A374" s="110" t="s">
        <v>183</v>
      </c>
      <c r="B374" s="95"/>
      <c r="C374" s="95"/>
      <c r="D374" s="100"/>
      <c r="E374" s="111" t="str">
        <f t="shared" ref="E374:E376" si="59">IF(B374="","",C374*D374)</f>
        <v/>
      </c>
      <c r="F374" s="9"/>
      <c r="G374" s="10"/>
      <c r="H374" s="11"/>
      <c r="I374" s="11"/>
      <c r="J374" s="12"/>
      <c r="K374" s="12"/>
      <c r="L374" s="9"/>
      <c r="M374" s="10"/>
      <c r="N374" s="11"/>
      <c r="O374" s="11"/>
      <c r="P374" s="12"/>
      <c r="Q374" s="12"/>
      <c r="R374" s="9"/>
      <c r="S374" s="10"/>
      <c r="T374" s="11"/>
      <c r="U374" s="11"/>
      <c r="V374" s="12"/>
      <c r="W374" s="12"/>
      <c r="X374" s="9"/>
      <c r="Y374" s="10"/>
      <c r="Z374" s="11"/>
      <c r="AA374" s="11"/>
      <c r="AB374" s="12"/>
      <c r="AC374" s="12"/>
      <c r="AD374" s="9"/>
      <c r="AE374" s="10"/>
      <c r="AF374" s="11"/>
      <c r="AG374" s="11"/>
      <c r="AH374" s="12"/>
      <c r="AI374" s="12"/>
      <c r="AJ374" s="9"/>
      <c r="AK374" s="10"/>
      <c r="AL374" s="11"/>
      <c r="AM374" s="11"/>
      <c r="AN374" s="12"/>
      <c r="AO374" s="12"/>
      <c r="AP374" s="9"/>
      <c r="AQ374" s="10"/>
      <c r="AR374" s="11"/>
      <c r="AS374" s="11"/>
      <c r="AT374" s="12"/>
      <c r="AU374" s="12"/>
      <c r="AV374" s="9"/>
      <c r="AW374" s="10"/>
      <c r="AX374" s="11"/>
      <c r="AY374" s="11"/>
      <c r="AZ374" s="12"/>
      <c r="BA374" s="12"/>
      <c r="BB374" s="9"/>
      <c r="BC374" s="10"/>
      <c r="BD374" s="11"/>
      <c r="BE374" s="11"/>
      <c r="BF374" s="12"/>
      <c r="BG374" s="12"/>
      <c r="BH374" s="9"/>
      <c r="BI374" s="10"/>
      <c r="BJ374" s="11"/>
      <c r="BK374" s="11"/>
      <c r="BL374" s="12"/>
      <c r="BM374" s="12"/>
      <c r="BN374" s="9"/>
      <c r="BO374" s="10"/>
      <c r="BP374" s="11"/>
      <c r="BQ374" s="11"/>
      <c r="BR374" s="12"/>
      <c r="BS374" s="12"/>
      <c r="BT374" s="9"/>
      <c r="BU374" s="10"/>
      <c r="BV374" s="11"/>
      <c r="BW374" s="11"/>
      <c r="BX374" s="12"/>
      <c r="BY374" s="12"/>
      <c r="BZ374" s="9"/>
      <c r="CA374" s="10"/>
      <c r="CB374" s="11"/>
      <c r="CC374" s="11"/>
      <c r="CD374" s="12"/>
      <c r="CE374" s="12"/>
      <c r="CF374" s="9"/>
      <c r="CG374" s="10"/>
      <c r="CH374" s="11"/>
      <c r="CI374" s="11"/>
      <c r="CJ374" s="12"/>
      <c r="CK374" s="12"/>
      <c r="CL374" s="9"/>
      <c r="CM374" s="10"/>
      <c r="CN374" s="11"/>
      <c r="CO374" s="11"/>
      <c r="CP374" s="12"/>
      <c r="CQ374" s="12"/>
      <c r="CR374" s="9"/>
      <c r="CS374" s="10"/>
      <c r="CT374" s="11"/>
      <c r="CU374" s="11"/>
      <c r="CV374" s="12"/>
      <c r="CW374" s="12"/>
      <c r="CX374" s="9"/>
      <c r="CY374" s="10"/>
      <c r="CZ374" s="11"/>
      <c r="DA374" s="11"/>
      <c r="DB374" s="12"/>
      <c r="DC374" s="12"/>
      <c r="DD374" s="9"/>
      <c r="DE374" s="10"/>
      <c r="DF374" s="11"/>
      <c r="DG374" s="11"/>
      <c r="DH374" s="12"/>
      <c r="DI374" s="12"/>
      <c r="DJ374" s="9"/>
      <c r="DK374" s="10"/>
      <c r="DL374" s="11"/>
      <c r="DM374" s="11"/>
      <c r="DN374" s="12"/>
      <c r="DO374" s="12"/>
      <c r="DP374" s="9"/>
      <c r="DQ374" s="10"/>
      <c r="DR374" s="11"/>
      <c r="DS374" s="11"/>
      <c r="DT374" s="12"/>
      <c r="DU374" s="12"/>
      <c r="DV374" s="9"/>
      <c r="DW374" s="10"/>
      <c r="DX374" s="11"/>
      <c r="DY374" s="11"/>
      <c r="DZ374" s="12"/>
      <c r="EA374" s="12"/>
      <c r="EB374" s="9"/>
      <c r="EC374" s="10"/>
      <c r="ED374" s="11"/>
      <c r="EE374" s="11"/>
      <c r="EF374" s="12"/>
      <c r="EG374" s="12"/>
      <c r="EH374" s="9"/>
      <c r="EI374" s="10"/>
      <c r="EJ374" s="11"/>
      <c r="EK374" s="11"/>
      <c r="EL374" s="12"/>
      <c r="EM374" s="12"/>
      <c r="EN374" s="9"/>
      <c r="EO374" s="10"/>
      <c r="EP374" s="11"/>
      <c r="EQ374" s="11"/>
      <c r="ER374" s="12"/>
      <c r="ES374" s="12"/>
      <c r="ET374" s="9"/>
      <c r="EU374" s="10"/>
      <c r="EV374" s="11"/>
      <c r="EW374" s="11"/>
      <c r="EX374" s="12"/>
      <c r="EY374" s="12"/>
      <c r="EZ374" s="9"/>
      <c r="FA374" s="10"/>
      <c r="FB374" s="11"/>
      <c r="FC374" s="11"/>
      <c r="FD374" s="12"/>
      <c r="FE374" s="12"/>
      <c r="FF374" s="9"/>
      <c r="FG374" s="10"/>
      <c r="FH374" s="11"/>
      <c r="FI374" s="11"/>
      <c r="FJ374" s="12"/>
      <c r="FK374" s="12"/>
      <c r="FL374" s="9"/>
      <c r="FM374" s="10"/>
      <c r="FN374" s="11"/>
      <c r="FO374" s="11"/>
      <c r="FP374" s="12"/>
      <c r="FQ374" s="12"/>
      <c r="FR374" s="9"/>
      <c r="FS374" s="10"/>
      <c r="FT374" s="11"/>
      <c r="FU374" s="11"/>
      <c r="FV374" s="12"/>
      <c r="FW374" s="12"/>
      <c r="FX374" s="9"/>
      <c r="FY374" s="10"/>
      <c r="FZ374" s="11"/>
      <c r="GA374" s="11"/>
      <c r="GB374" s="12"/>
      <c r="GC374" s="12"/>
      <c r="GD374" s="9"/>
      <c r="GE374" s="10"/>
      <c r="GF374" s="11"/>
      <c r="GG374" s="11"/>
      <c r="GH374" s="12"/>
      <c r="GI374" s="12"/>
      <c r="GJ374" s="9"/>
      <c r="GK374" s="10"/>
      <c r="GL374" s="11"/>
      <c r="GM374" s="11"/>
      <c r="GN374" s="12"/>
      <c r="GO374" s="12"/>
      <c r="GP374" s="9"/>
      <c r="GQ374" s="10"/>
      <c r="GR374" s="11"/>
      <c r="GS374" s="11"/>
      <c r="GT374" s="12"/>
      <c r="GU374" s="12"/>
      <c r="GV374" s="9"/>
      <c r="GW374" s="10"/>
      <c r="GX374" s="11"/>
      <c r="GY374" s="11"/>
      <c r="GZ374" s="12"/>
      <c r="HA374" s="12"/>
      <c r="HB374" s="9"/>
      <c r="HC374" s="10"/>
      <c r="HD374" s="11"/>
      <c r="HE374" s="11"/>
      <c r="HF374" s="12"/>
      <c r="HG374" s="12"/>
      <c r="HH374" s="9"/>
      <c r="HI374" s="10"/>
      <c r="HJ374" s="11"/>
      <c r="HK374" s="11"/>
      <c r="HL374" s="12"/>
      <c r="HM374" s="12"/>
      <c r="HN374" s="9"/>
      <c r="HO374" s="10"/>
      <c r="HP374" s="11"/>
      <c r="HQ374" s="11"/>
      <c r="HR374" s="12"/>
      <c r="HS374" s="12"/>
      <c r="HT374" s="9"/>
      <c r="HU374" s="10"/>
      <c r="HV374" s="11"/>
      <c r="HW374" s="11"/>
      <c r="HX374" s="12"/>
      <c r="HY374" s="12"/>
      <c r="HZ374" s="9"/>
      <c r="IA374" s="10"/>
      <c r="IB374" s="11"/>
      <c r="IC374" s="11"/>
      <c r="ID374" s="12"/>
      <c r="IE374" s="12"/>
      <c r="IF374" s="9"/>
      <c r="IG374" s="10"/>
      <c r="IH374" s="11"/>
      <c r="II374" s="11"/>
      <c r="IJ374" s="12"/>
      <c r="IK374" s="12"/>
      <c r="IL374" s="9"/>
      <c r="IM374" s="10"/>
      <c r="IN374" s="11"/>
      <c r="IO374" s="11"/>
      <c r="IP374" s="12"/>
      <c r="IQ374" s="12"/>
      <c r="IR374" s="9"/>
      <c r="IS374" s="10"/>
      <c r="IT374" s="11"/>
      <c r="IU374" s="11"/>
    </row>
    <row r="375" spans="1:255" s="7" customFormat="1" ht="15" customHeight="1" x14ac:dyDescent="0.25">
      <c r="A375" s="112" t="s">
        <v>184</v>
      </c>
      <c r="B375" s="95" t="s">
        <v>10</v>
      </c>
      <c r="C375" s="95">
        <v>1</v>
      </c>
      <c r="D375" s="100"/>
      <c r="E375" s="111">
        <f t="shared" si="59"/>
        <v>0</v>
      </c>
      <c r="F375" s="9"/>
      <c r="G375" s="10"/>
      <c r="H375" s="11"/>
      <c r="I375" s="11"/>
      <c r="J375" s="12"/>
      <c r="K375" s="12"/>
      <c r="L375" s="9"/>
      <c r="M375" s="10"/>
      <c r="N375" s="11"/>
      <c r="O375" s="11"/>
      <c r="P375" s="12"/>
      <c r="Q375" s="12"/>
      <c r="R375" s="9"/>
      <c r="S375" s="10"/>
      <c r="T375" s="11"/>
      <c r="U375" s="11"/>
      <c r="V375" s="12"/>
      <c r="W375" s="12"/>
      <c r="X375" s="9"/>
      <c r="Y375" s="10"/>
      <c r="Z375" s="11"/>
      <c r="AA375" s="11"/>
      <c r="AB375" s="12"/>
      <c r="AC375" s="12"/>
      <c r="AD375" s="9"/>
      <c r="AE375" s="10"/>
      <c r="AF375" s="11"/>
      <c r="AG375" s="11"/>
      <c r="AH375" s="12"/>
      <c r="AI375" s="12"/>
      <c r="AJ375" s="9"/>
      <c r="AK375" s="10"/>
      <c r="AL375" s="11"/>
      <c r="AM375" s="11"/>
      <c r="AN375" s="12"/>
      <c r="AO375" s="12"/>
      <c r="AP375" s="9"/>
      <c r="AQ375" s="10"/>
      <c r="AR375" s="11"/>
      <c r="AS375" s="11"/>
      <c r="AT375" s="12"/>
      <c r="AU375" s="12"/>
      <c r="AV375" s="9"/>
      <c r="AW375" s="10"/>
      <c r="AX375" s="11"/>
      <c r="AY375" s="11"/>
      <c r="AZ375" s="12"/>
      <c r="BA375" s="12"/>
      <c r="BB375" s="9"/>
      <c r="BC375" s="10"/>
      <c r="BD375" s="11"/>
      <c r="BE375" s="11"/>
      <c r="BF375" s="12"/>
      <c r="BG375" s="12"/>
      <c r="BH375" s="9"/>
      <c r="BI375" s="10"/>
      <c r="BJ375" s="11"/>
      <c r="BK375" s="11"/>
      <c r="BL375" s="12"/>
      <c r="BM375" s="12"/>
      <c r="BN375" s="9"/>
      <c r="BO375" s="10"/>
      <c r="BP375" s="11"/>
      <c r="BQ375" s="11"/>
      <c r="BR375" s="12"/>
      <c r="BS375" s="12"/>
      <c r="BT375" s="9"/>
      <c r="BU375" s="10"/>
      <c r="BV375" s="11"/>
      <c r="BW375" s="11"/>
      <c r="BX375" s="12"/>
      <c r="BY375" s="12"/>
      <c r="BZ375" s="9"/>
      <c r="CA375" s="10"/>
      <c r="CB375" s="11"/>
      <c r="CC375" s="11"/>
      <c r="CD375" s="12"/>
      <c r="CE375" s="12"/>
      <c r="CF375" s="9"/>
      <c r="CG375" s="10"/>
      <c r="CH375" s="11"/>
      <c r="CI375" s="11"/>
      <c r="CJ375" s="12"/>
      <c r="CK375" s="12"/>
      <c r="CL375" s="9"/>
      <c r="CM375" s="10"/>
      <c r="CN375" s="11"/>
      <c r="CO375" s="11"/>
      <c r="CP375" s="12"/>
      <c r="CQ375" s="12"/>
      <c r="CR375" s="9"/>
      <c r="CS375" s="10"/>
      <c r="CT375" s="11"/>
      <c r="CU375" s="11"/>
      <c r="CV375" s="12"/>
      <c r="CW375" s="12"/>
      <c r="CX375" s="9"/>
      <c r="CY375" s="10"/>
      <c r="CZ375" s="11"/>
      <c r="DA375" s="11"/>
      <c r="DB375" s="12"/>
      <c r="DC375" s="12"/>
      <c r="DD375" s="9"/>
      <c r="DE375" s="10"/>
      <c r="DF375" s="11"/>
      <c r="DG375" s="11"/>
      <c r="DH375" s="12"/>
      <c r="DI375" s="12"/>
      <c r="DJ375" s="9"/>
      <c r="DK375" s="10"/>
      <c r="DL375" s="11"/>
      <c r="DM375" s="11"/>
      <c r="DN375" s="12"/>
      <c r="DO375" s="12"/>
      <c r="DP375" s="9"/>
      <c r="DQ375" s="10"/>
      <c r="DR375" s="11"/>
      <c r="DS375" s="11"/>
      <c r="DT375" s="12"/>
      <c r="DU375" s="12"/>
      <c r="DV375" s="9"/>
      <c r="DW375" s="10"/>
      <c r="DX375" s="11"/>
      <c r="DY375" s="11"/>
      <c r="DZ375" s="12"/>
      <c r="EA375" s="12"/>
      <c r="EB375" s="9"/>
      <c r="EC375" s="10"/>
      <c r="ED375" s="11"/>
      <c r="EE375" s="11"/>
      <c r="EF375" s="12"/>
      <c r="EG375" s="12"/>
      <c r="EH375" s="9"/>
      <c r="EI375" s="10"/>
      <c r="EJ375" s="11"/>
      <c r="EK375" s="11"/>
      <c r="EL375" s="12"/>
      <c r="EM375" s="12"/>
      <c r="EN375" s="9"/>
      <c r="EO375" s="10"/>
      <c r="EP375" s="11"/>
      <c r="EQ375" s="11"/>
      <c r="ER375" s="12"/>
      <c r="ES375" s="12"/>
      <c r="ET375" s="9"/>
      <c r="EU375" s="10"/>
      <c r="EV375" s="11"/>
      <c r="EW375" s="11"/>
      <c r="EX375" s="12"/>
      <c r="EY375" s="12"/>
      <c r="EZ375" s="9"/>
      <c r="FA375" s="10"/>
      <c r="FB375" s="11"/>
      <c r="FC375" s="11"/>
      <c r="FD375" s="12"/>
      <c r="FE375" s="12"/>
      <c r="FF375" s="9"/>
      <c r="FG375" s="10"/>
      <c r="FH375" s="11"/>
      <c r="FI375" s="11"/>
      <c r="FJ375" s="12"/>
      <c r="FK375" s="12"/>
      <c r="FL375" s="9"/>
      <c r="FM375" s="10"/>
      <c r="FN375" s="11"/>
      <c r="FO375" s="11"/>
      <c r="FP375" s="12"/>
      <c r="FQ375" s="12"/>
      <c r="FR375" s="9"/>
      <c r="FS375" s="10"/>
      <c r="FT375" s="11"/>
      <c r="FU375" s="11"/>
      <c r="FV375" s="12"/>
      <c r="FW375" s="12"/>
      <c r="FX375" s="9"/>
      <c r="FY375" s="10"/>
      <c r="FZ375" s="11"/>
      <c r="GA375" s="11"/>
      <c r="GB375" s="12"/>
      <c r="GC375" s="12"/>
      <c r="GD375" s="9"/>
      <c r="GE375" s="10"/>
      <c r="GF375" s="11"/>
      <c r="GG375" s="11"/>
      <c r="GH375" s="12"/>
      <c r="GI375" s="12"/>
      <c r="GJ375" s="9"/>
      <c r="GK375" s="10"/>
      <c r="GL375" s="11"/>
      <c r="GM375" s="11"/>
      <c r="GN375" s="12"/>
      <c r="GO375" s="12"/>
      <c r="GP375" s="9"/>
      <c r="GQ375" s="10"/>
      <c r="GR375" s="11"/>
      <c r="GS375" s="11"/>
      <c r="GT375" s="12"/>
      <c r="GU375" s="12"/>
      <c r="GV375" s="9"/>
      <c r="GW375" s="10"/>
      <c r="GX375" s="11"/>
      <c r="GY375" s="11"/>
      <c r="GZ375" s="12"/>
      <c r="HA375" s="12"/>
      <c r="HB375" s="9"/>
      <c r="HC375" s="10"/>
      <c r="HD375" s="11"/>
      <c r="HE375" s="11"/>
      <c r="HF375" s="12"/>
      <c r="HG375" s="12"/>
      <c r="HH375" s="9"/>
      <c r="HI375" s="10"/>
      <c r="HJ375" s="11"/>
      <c r="HK375" s="11"/>
      <c r="HL375" s="12"/>
      <c r="HM375" s="12"/>
      <c r="HN375" s="9"/>
      <c r="HO375" s="10"/>
      <c r="HP375" s="11"/>
      <c r="HQ375" s="11"/>
      <c r="HR375" s="12"/>
      <c r="HS375" s="12"/>
      <c r="HT375" s="9"/>
      <c r="HU375" s="10"/>
      <c r="HV375" s="11"/>
      <c r="HW375" s="11"/>
      <c r="HX375" s="12"/>
      <c r="HY375" s="12"/>
      <c r="HZ375" s="9"/>
      <c r="IA375" s="10"/>
      <c r="IB375" s="11"/>
      <c r="IC375" s="11"/>
      <c r="ID375" s="12"/>
      <c r="IE375" s="12"/>
      <c r="IF375" s="9"/>
      <c r="IG375" s="10"/>
      <c r="IH375" s="11"/>
      <c r="II375" s="11"/>
      <c r="IJ375" s="12"/>
      <c r="IK375" s="12"/>
      <c r="IL375" s="9"/>
      <c r="IM375" s="10"/>
      <c r="IN375" s="11"/>
      <c r="IO375" s="11"/>
      <c r="IP375" s="12"/>
      <c r="IQ375" s="12"/>
      <c r="IR375" s="9"/>
      <c r="IS375" s="10"/>
      <c r="IT375" s="11"/>
      <c r="IU375" s="11"/>
    </row>
    <row r="376" spans="1:255" s="7" customFormat="1" ht="15" customHeight="1" x14ac:dyDescent="0.25">
      <c r="A376" s="112" t="s">
        <v>185</v>
      </c>
      <c r="B376" s="95" t="s">
        <v>5</v>
      </c>
      <c r="C376" s="95">
        <v>25</v>
      </c>
      <c r="D376" s="100"/>
      <c r="E376" s="111">
        <f t="shared" si="59"/>
        <v>0</v>
      </c>
      <c r="F376" s="9"/>
      <c r="G376" s="10"/>
      <c r="H376" s="11"/>
      <c r="I376" s="11"/>
      <c r="J376" s="12"/>
      <c r="K376" s="12"/>
      <c r="L376" s="9"/>
      <c r="M376" s="10"/>
      <c r="N376" s="11"/>
      <c r="O376" s="11"/>
      <c r="P376" s="12"/>
      <c r="Q376" s="12"/>
      <c r="R376" s="9"/>
      <c r="S376" s="10"/>
      <c r="T376" s="11"/>
      <c r="U376" s="11"/>
      <c r="V376" s="12"/>
      <c r="W376" s="12"/>
      <c r="X376" s="9"/>
      <c r="Y376" s="10"/>
      <c r="Z376" s="11"/>
      <c r="AA376" s="11"/>
      <c r="AB376" s="12"/>
      <c r="AC376" s="12"/>
      <c r="AD376" s="9"/>
      <c r="AE376" s="10"/>
      <c r="AF376" s="11"/>
      <c r="AG376" s="11"/>
      <c r="AH376" s="12"/>
      <c r="AI376" s="12"/>
      <c r="AJ376" s="9"/>
      <c r="AK376" s="10"/>
      <c r="AL376" s="11"/>
      <c r="AM376" s="11"/>
      <c r="AN376" s="12"/>
      <c r="AO376" s="12"/>
      <c r="AP376" s="9"/>
      <c r="AQ376" s="10"/>
      <c r="AR376" s="11"/>
      <c r="AS376" s="11"/>
      <c r="AT376" s="12"/>
      <c r="AU376" s="12"/>
      <c r="AV376" s="9"/>
      <c r="AW376" s="10"/>
      <c r="AX376" s="11"/>
      <c r="AY376" s="11"/>
      <c r="AZ376" s="12"/>
      <c r="BA376" s="12"/>
      <c r="BB376" s="9"/>
      <c r="BC376" s="10"/>
      <c r="BD376" s="11"/>
      <c r="BE376" s="11"/>
      <c r="BF376" s="12"/>
      <c r="BG376" s="12"/>
      <c r="BH376" s="9"/>
      <c r="BI376" s="10"/>
      <c r="BJ376" s="11"/>
      <c r="BK376" s="11"/>
      <c r="BL376" s="12"/>
      <c r="BM376" s="12"/>
      <c r="BN376" s="9"/>
      <c r="BO376" s="10"/>
      <c r="BP376" s="11"/>
      <c r="BQ376" s="11"/>
      <c r="BR376" s="12"/>
      <c r="BS376" s="12"/>
      <c r="BT376" s="9"/>
      <c r="BU376" s="10"/>
      <c r="BV376" s="11"/>
      <c r="BW376" s="11"/>
      <c r="BX376" s="12"/>
      <c r="BY376" s="12"/>
      <c r="BZ376" s="9"/>
      <c r="CA376" s="10"/>
      <c r="CB376" s="11"/>
      <c r="CC376" s="11"/>
      <c r="CD376" s="12"/>
      <c r="CE376" s="12"/>
      <c r="CF376" s="9"/>
      <c r="CG376" s="10"/>
      <c r="CH376" s="11"/>
      <c r="CI376" s="11"/>
      <c r="CJ376" s="12"/>
      <c r="CK376" s="12"/>
      <c r="CL376" s="9"/>
      <c r="CM376" s="10"/>
      <c r="CN376" s="11"/>
      <c r="CO376" s="11"/>
      <c r="CP376" s="12"/>
      <c r="CQ376" s="12"/>
      <c r="CR376" s="9"/>
      <c r="CS376" s="10"/>
      <c r="CT376" s="11"/>
      <c r="CU376" s="11"/>
      <c r="CV376" s="12"/>
      <c r="CW376" s="12"/>
      <c r="CX376" s="9"/>
      <c r="CY376" s="10"/>
      <c r="CZ376" s="11"/>
      <c r="DA376" s="11"/>
      <c r="DB376" s="12"/>
      <c r="DC376" s="12"/>
      <c r="DD376" s="9"/>
      <c r="DE376" s="10"/>
      <c r="DF376" s="11"/>
      <c r="DG376" s="11"/>
      <c r="DH376" s="12"/>
      <c r="DI376" s="12"/>
      <c r="DJ376" s="9"/>
      <c r="DK376" s="10"/>
      <c r="DL376" s="11"/>
      <c r="DM376" s="11"/>
      <c r="DN376" s="12"/>
      <c r="DO376" s="12"/>
      <c r="DP376" s="9"/>
      <c r="DQ376" s="10"/>
      <c r="DR376" s="11"/>
      <c r="DS376" s="11"/>
      <c r="DT376" s="12"/>
      <c r="DU376" s="12"/>
      <c r="DV376" s="9"/>
      <c r="DW376" s="10"/>
      <c r="DX376" s="11"/>
      <c r="DY376" s="11"/>
      <c r="DZ376" s="12"/>
      <c r="EA376" s="12"/>
      <c r="EB376" s="9"/>
      <c r="EC376" s="10"/>
      <c r="ED376" s="11"/>
      <c r="EE376" s="11"/>
      <c r="EF376" s="12"/>
      <c r="EG376" s="12"/>
      <c r="EH376" s="9"/>
      <c r="EI376" s="10"/>
      <c r="EJ376" s="11"/>
      <c r="EK376" s="11"/>
      <c r="EL376" s="12"/>
      <c r="EM376" s="12"/>
      <c r="EN376" s="9"/>
      <c r="EO376" s="10"/>
      <c r="EP376" s="11"/>
      <c r="EQ376" s="11"/>
      <c r="ER376" s="12"/>
      <c r="ES376" s="12"/>
      <c r="ET376" s="9"/>
      <c r="EU376" s="10"/>
      <c r="EV376" s="11"/>
      <c r="EW376" s="11"/>
      <c r="EX376" s="12"/>
      <c r="EY376" s="12"/>
      <c r="EZ376" s="9"/>
      <c r="FA376" s="10"/>
      <c r="FB376" s="11"/>
      <c r="FC376" s="11"/>
      <c r="FD376" s="12"/>
      <c r="FE376" s="12"/>
      <c r="FF376" s="9"/>
      <c r="FG376" s="10"/>
      <c r="FH376" s="11"/>
      <c r="FI376" s="11"/>
      <c r="FJ376" s="12"/>
      <c r="FK376" s="12"/>
      <c r="FL376" s="9"/>
      <c r="FM376" s="10"/>
      <c r="FN376" s="11"/>
      <c r="FO376" s="11"/>
      <c r="FP376" s="12"/>
      <c r="FQ376" s="12"/>
      <c r="FR376" s="9"/>
      <c r="FS376" s="10"/>
      <c r="FT376" s="11"/>
      <c r="FU376" s="11"/>
      <c r="FV376" s="12"/>
      <c r="FW376" s="12"/>
      <c r="FX376" s="9"/>
      <c r="FY376" s="10"/>
      <c r="FZ376" s="11"/>
      <c r="GA376" s="11"/>
      <c r="GB376" s="12"/>
      <c r="GC376" s="12"/>
      <c r="GD376" s="9"/>
      <c r="GE376" s="10"/>
      <c r="GF376" s="11"/>
      <c r="GG376" s="11"/>
      <c r="GH376" s="12"/>
      <c r="GI376" s="12"/>
      <c r="GJ376" s="9"/>
      <c r="GK376" s="10"/>
      <c r="GL376" s="11"/>
      <c r="GM376" s="11"/>
      <c r="GN376" s="12"/>
      <c r="GO376" s="12"/>
      <c r="GP376" s="9"/>
      <c r="GQ376" s="10"/>
      <c r="GR376" s="11"/>
      <c r="GS376" s="11"/>
      <c r="GT376" s="12"/>
      <c r="GU376" s="12"/>
      <c r="GV376" s="9"/>
      <c r="GW376" s="10"/>
      <c r="GX376" s="11"/>
      <c r="GY376" s="11"/>
      <c r="GZ376" s="12"/>
      <c r="HA376" s="12"/>
      <c r="HB376" s="9"/>
      <c r="HC376" s="10"/>
      <c r="HD376" s="11"/>
      <c r="HE376" s="11"/>
      <c r="HF376" s="12"/>
      <c r="HG376" s="12"/>
      <c r="HH376" s="9"/>
      <c r="HI376" s="10"/>
      <c r="HJ376" s="11"/>
      <c r="HK376" s="11"/>
      <c r="HL376" s="12"/>
      <c r="HM376" s="12"/>
      <c r="HN376" s="9"/>
      <c r="HO376" s="10"/>
      <c r="HP376" s="11"/>
      <c r="HQ376" s="11"/>
      <c r="HR376" s="12"/>
      <c r="HS376" s="12"/>
      <c r="HT376" s="9"/>
      <c r="HU376" s="10"/>
      <c r="HV376" s="11"/>
      <c r="HW376" s="11"/>
      <c r="HX376" s="12"/>
      <c r="HY376" s="12"/>
      <c r="HZ376" s="9"/>
      <c r="IA376" s="10"/>
      <c r="IB376" s="11"/>
      <c r="IC376" s="11"/>
      <c r="ID376" s="12"/>
      <c r="IE376" s="12"/>
      <c r="IF376" s="9"/>
      <c r="IG376" s="10"/>
      <c r="IH376" s="11"/>
      <c r="II376" s="11"/>
      <c r="IJ376" s="12"/>
      <c r="IK376" s="12"/>
      <c r="IL376" s="9"/>
      <c r="IM376" s="10"/>
      <c r="IN376" s="11"/>
      <c r="IO376" s="11"/>
      <c r="IP376" s="12"/>
      <c r="IQ376" s="12"/>
      <c r="IR376" s="9"/>
      <c r="IS376" s="10"/>
      <c r="IT376" s="11"/>
      <c r="IU376" s="11"/>
    </row>
    <row r="377" spans="1:255" s="7" customFormat="1" ht="15" customHeight="1" x14ac:dyDescent="0.25">
      <c r="A377" s="112" t="s">
        <v>188</v>
      </c>
      <c r="B377" s="95" t="s">
        <v>10</v>
      </c>
      <c r="C377" s="95">
        <v>1</v>
      </c>
      <c r="D377" s="100"/>
      <c r="E377" s="111">
        <f t="shared" ref="E377" si="60">IF(B377="","",C377*D377)</f>
        <v>0</v>
      </c>
      <c r="F377" s="9"/>
      <c r="G377" s="10"/>
      <c r="H377" s="11"/>
      <c r="I377" s="11"/>
      <c r="J377" s="12"/>
      <c r="K377" s="12"/>
      <c r="L377" s="9"/>
      <c r="M377" s="10"/>
      <c r="N377" s="11"/>
      <c r="O377" s="11"/>
      <c r="P377" s="12"/>
      <c r="Q377" s="12"/>
      <c r="R377" s="9"/>
      <c r="S377" s="10"/>
      <c r="T377" s="11"/>
      <c r="U377" s="11"/>
      <c r="V377" s="12"/>
      <c r="W377" s="12"/>
      <c r="X377" s="9"/>
      <c r="Y377" s="10"/>
      <c r="Z377" s="11"/>
      <c r="AA377" s="11"/>
      <c r="AB377" s="12"/>
      <c r="AC377" s="12"/>
      <c r="AD377" s="9"/>
      <c r="AE377" s="10"/>
      <c r="AF377" s="11"/>
      <c r="AG377" s="11"/>
      <c r="AH377" s="12"/>
      <c r="AI377" s="12"/>
      <c r="AJ377" s="9"/>
      <c r="AK377" s="10"/>
      <c r="AL377" s="11"/>
      <c r="AM377" s="11"/>
      <c r="AN377" s="12"/>
      <c r="AO377" s="12"/>
      <c r="AP377" s="9"/>
      <c r="AQ377" s="10"/>
      <c r="AR377" s="11"/>
      <c r="AS377" s="11"/>
      <c r="AT377" s="12"/>
      <c r="AU377" s="12"/>
      <c r="AV377" s="9"/>
      <c r="AW377" s="10"/>
      <c r="AX377" s="11"/>
      <c r="AY377" s="11"/>
      <c r="AZ377" s="12"/>
      <c r="BA377" s="12"/>
      <c r="BB377" s="9"/>
      <c r="BC377" s="10"/>
      <c r="BD377" s="11"/>
      <c r="BE377" s="11"/>
      <c r="BF377" s="12"/>
      <c r="BG377" s="12"/>
      <c r="BH377" s="9"/>
      <c r="BI377" s="10"/>
      <c r="BJ377" s="11"/>
      <c r="BK377" s="11"/>
      <c r="BL377" s="12"/>
      <c r="BM377" s="12"/>
      <c r="BN377" s="9"/>
      <c r="BO377" s="10"/>
      <c r="BP377" s="11"/>
      <c r="BQ377" s="11"/>
      <c r="BR377" s="12"/>
      <c r="BS377" s="12"/>
      <c r="BT377" s="9"/>
      <c r="BU377" s="10"/>
      <c r="BV377" s="11"/>
      <c r="BW377" s="11"/>
      <c r="BX377" s="12"/>
      <c r="BY377" s="12"/>
      <c r="BZ377" s="9"/>
      <c r="CA377" s="10"/>
      <c r="CB377" s="11"/>
      <c r="CC377" s="11"/>
      <c r="CD377" s="12"/>
      <c r="CE377" s="12"/>
      <c r="CF377" s="9"/>
      <c r="CG377" s="10"/>
      <c r="CH377" s="11"/>
      <c r="CI377" s="11"/>
      <c r="CJ377" s="12"/>
      <c r="CK377" s="12"/>
      <c r="CL377" s="9"/>
      <c r="CM377" s="10"/>
      <c r="CN377" s="11"/>
      <c r="CO377" s="11"/>
      <c r="CP377" s="12"/>
      <c r="CQ377" s="12"/>
      <c r="CR377" s="9"/>
      <c r="CS377" s="10"/>
      <c r="CT377" s="11"/>
      <c r="CU377" s="11"/>
      <c r="CV377" s="12"/>
      <c r="CW377" s="12"/>
      <c r="CX377" s="9"/>
      <c r="CY377" s="10"/>
      <c r="CZ377" s="11"/>
      <c r="DA377" s="11"/>
      <c r="DB377" s="12"/>
      <c r="DC377" s="12"/>
      <c r="DD377" s="9"/>
      <c r="DE377" s="10"/>
      <c r="DF377" s="11"/>
      <c r="DG377" s="11"/>
      <c r="DH377" s="12"/>
      <c r="DI377" s="12"/>
      <c r="DJ377" s="9"/>
      <c r="DK377" s="10"/>
      <c r="DL377" s="11"/>
      <c r="DM377" s="11"/>
      <c r="DN377" s="12"/>
      <c r="DO377" s="12"/>
      <c r="DP377" s="9"/>
      <c r="DQ377" s="10"/>
      <c r="DR377" s="11"/>
      <c r="DS377" s="11"/>
      <c r="DT377" s="12"/>
      <c r="DU377" s="12"/>
      <c r="DV377" s="9"/>
      <c r="DW377" s="10"/>
      <c r="DX377" s="11"/>
      <c r="DY377" s="11"/>
      <c r="DZ377" s="12"/>
      <c r="EA377" s="12"/>
      <c r="EB377" s="9"/>
      <c r="EC377" s="10"/>
      <c r="ED377" s="11"/>
      <c r="EE377" s="11"/>
      <c r="EF377" s="12"/>
      <c r="EG377" s="12"/>
      <c r="EH377" s="9"/>
      <c r="EI377" s="10"/>
      <c r="EJ377" s="11"/>
      <c r="EK377" s="11"/>
      <c r="EL377" s="12"/>
      <c r="EM377" s="12"/>
      <c r="EN377" s="9"/>
      <c r="EO377" s="10"/>
      <c r="EP377" s="11"/>
      <c r="EQ377" s="11"/>
      <c r="ER377" s="12"/>
      <c r="ES377" s="12"/>
      <c r="ET377" s="9"/>
      <c r="EU377" s="10"/>
      <c r="EV377" s="11"/>
      <c r="EW377" s="11"/>
      <c r="EX377" s="12"/>
      <c r="EY377" s="12"/>
      <c r="EZ377" s="9"/>
      <c r="FA377" s="10"/>
      <c r="FB377" s="11"/>
      <c r="FC377" s="11"/>
      <c r="FD377" s="12"/>
      <c r="FE377" s="12"/>
      <c r="FF377" s="9"/>
      <c r="FG377" s="10"/>
      <c r="FH377" s="11"/>
      <c r="FI377" s="11"/>
      <c r="FJ377" s="12"/>
      <c r="FK377" s="12"/>
      <c r="FL377" s="9"/>
      <c r="FM377" s="10"/>
      <c r="FN377" s="11"/>
      <c r="FO377" s="11"/>
      <c r="FP377" s="12"/>
      <c r="FQ377" s="12"/>
      <c r="FR377" s="9"/>
      <c r="FS377" s="10"/>
      <c r="FT377" s="11"/>
      <c r="FU377" s="11"/>
      <c r="FV377" s="12"/>
      <c r="FW377" s="12"/>
      <c r="FX377" s="9"/>
      <c r="FY377" s="10"/>
      <c r="FZ377" s="11"/>
      <c r="GA377" s="11"/>
      <c r="GB377" s="12"/>
      <c r="GC377" s="12"/>
      <c r="GD377" s="9"/>
      <c r="GE377" s="10"/>
      <c r="GF377" s="11"/>
      <c r="GG377" s="11"/>
      <c r="GH377" s="12"/>
      <c r="GI377" s="12"/>
      <c r="GJ377" s="9"/>
      <c r="GK377" s="10"/>
      <c r="GL377" s="11"/>
      <c r="GM377" s="11"/>
      <c r="GN377" s="12"/>
      <c r="GO377" s="12"/>
      <c r="GP377" s="9"/>
      <c r="GQ377" s="10"/>
      <c r="GR377" s="11"/>
      <c r="GS377" s="11"/>
      <c r="GT377" s="12"/>
      <c r="GU377" s="12"/>
      <c r="GV377" s="9"/>
      <c r="GW377" s="10"/>
      <c r="GX377" s="11"/>
      <c r="GY377" s="11"/>
      <c r="GZ377" s="12"/>
      <c r="HA377" s="12"/>
      <c r="HB377" s="9"/>
      <c r="HC377" s="10"/>
      <c r="HD377" s="11"/>
      <c r="HE377" s="11"/>
      <c r="HF377" s="12"/>
      <c r="HG377" s="12"/>
      <c r="HH377" s="9"/>
      <c r="HI377" s="10"/>
      <c r="HJ377" s="11"/>
      <c r="HK377" s="11"/>
      <c r="HL377" s="12"/>
      <c r="HM377" s="12"/>
      <c r="HN377" s="9"/>
      <c r="HO377" s="10"/>
      <c r="HP377" s="11"/>
      <c r="HQ377" s="11"/>
      <c r="HR377" s="12"/>
      <c r="HS377" s="12"/>
      <c r="HT377" s="9"/>
      <c r="HU377" s="10"/>
      <c r="HV377" s="11"/>
      <c r="HW377" s="11"/>
      <c r="HX377" s="12"/>
      <c r="HY377" s="12"/>
      <c r="HZ377" s="9"/>
      <c r="IA377" s="10"/>
      <c r="IB377" s="11"/>
      <c r="IC377" s="11"/>
      <c r="ID377" s="12"/>
      <c r="IE377" s="12"/>
      <c r="IF377" s="9"/>
      <c r="IG377" s="10"/>
      <c r="IH377" s="11"/>
      <c r="II377" s="11"/>
      <c r="IJ377" s="12"/>
      <c r="IK377" s="12"/>
      <c r="IL377" s="9"/>
      <c r="IM377" s="10"/>
      <c r="IN377" s="11"/>
      <c r="IO377" s="11"/>
      <c r="IP377" s="12"/>
      <c r="IQ377" s="12"/>
      <c r="IR377" s="9"/>
      <c r="IS377" s="10"/>
      <c r="IT377" s="11"/>
      <c r="IU377" s="11"/>
    </row>
    <row r="378" spans="1:255" s="7" customFormat="1" ht="15" customHeight="1" x14ac:dyDescent="0.25">
      <c r="A378" s="68"/>
      <c r="B378" s="53"/>
      <c r="C378" s="105"/>
      <c r="D378" s="45"/>
      <c r="E378" s="46"/>
      <c r="F378" s="9"/>
      <c r="G378" s="10"/>
      <c r="H378" s="11"/>
      <c r="I378" s="11"/>
      <c r="J378" s="12"/>
      <c r="K378" s="12"/>
      <c r="L378" s="9"/>
      <c r="M378" s="10"/>
      <c r="N378" s="11"/>
      <c r="O378" s="11"/>
      <c r="P378" s="12"/>
      <c r="Q378" s="12"/>
      <c r="R378" s="9"/>
      <c r="S378" s="10"/>
      <c r="T378" s="11"/>
      <c r="U378" s="11"/>
      <c r="V378" s="12"/>
      <c r="W378" s="12"/>
      <c r="X378" s="9"/>
      <c r="Y378" s="10"/>
      <c r="Z378" s="11"/>
      <c r="AA378" s="11"/>
      <c r="AB378" s="12"/>
      <c r="AC378" s="12"/>
      <c r="AD378" s="9"/>
      <c r="AE378" s="10"/>
      <c r="AF378" s="11"/>
      <c r="AG378" s="11"/>
      <c r="AH378" s="12"/>
      <c r="AI378" s="12"/>
      <c r="AJ378" s="9"/>
      <c r="AK378" s="10"/>
      <c r="AL378" s="11"/>
      <c r="AM378" s="11"/>
      <c r="AN378" s="12"/>
      <c r="AO378" s="12"/>
      <c r="AP378" s="9"/>
      <c r="AQ378" s="10"/>
      <c r="AR378" s="11"/>
      <c r="AS378" s="11"/>
      <c r="AT378" s="12"/>
      <c r="AU378" s="12"/>
      <c r="AV378" s="9"/>
      <c r="AW378" s="10"/>
      <c r="AX378" s="11"/>
      <c r="AY378" s="11"/>
      <c r="AZ378" s="12"/>
      <c r="BA378" s="12"/>
      <c r="BB378" s="9"/>
      <c r="BC378" s="10"/>
      <c r="BD378" s="11"/>
      <c r="BE378" s="11"/>
      <c r="BF378" s="12"/>
      <c r="BG378" s="12"/>
      <c r="BH378" s="9"/>
      <c r="BI378" s="10"/>
      <c r="BJ378" s="11"/>
      <c r="BK378" s="11"/>
      <c r="BL378" s="12"/>
      <c r="BM378" s="12"/>
      <c r="BN378" s="9"/>
      <c r="BO378" s="10"/>
      <c r="BP378" s="11"/>
      <c r="BQ378" s="11"/>
      <c r="BR378" s="12"/>
      <c r="BS378" s="12"/>
      <c r="BT378" s="9"/>
      <c r="BU378" s="10"/>
      <c r="BV378" s="11"/>
      <c r="BW378" s="11"/>
      <c r="BX378" s="12"/>
      <c r="BY378" s="12"/>
      <c r="BZ378" s="9"/>
      <c r="CA378" s="10"/>
      <c r="CB378" s="11"/>
      <c r="CC378" s="11"/>
      <c r="CD378" s="12"/>
      <c r="CE378" s="12"/>
      <c r="CF378" s="9"/>
      <c r="CG378" s="10"/>
      <c r="CH378" s="11"/>
      <c r="CI378" s="11"/>
      <c r="CJ378" s="12"/>
      <c r="CK378" s="12"/>
      <c r="CL378" s="9"/>
      <c r="CM378" s="10"/>
      <c r="CN378" s="11"/>
      <c r="CO378" s="11"/>
      <c r="CP378" s="12"/>
      <c r="CQ378" s="12"/>
      <c r="CR378" s="9"/>
      <c r="CS378" s="10"/>
      <c r="CT378" s="11"/>
      <c r="CU378" s="11"/>
      <c r="CV378" s="12"/>
      <c r="CW378" s="12"/>
      <c r="CX378" s="9"/>
      <c r="CY378" s="10"/>
      <c r="CZ378" s="11"/>
      <c r="DA378" s="11"/>
      <c r="DB378" s="12"/>
      <c r="DC378" s="12"/>
      <c r="DD378" s="9"/>
      <c r="DE378" s="10"/>
      <c r="DF378" s="11"/>
      <c r="DG378" s="11"/>
      <c r="DH378" s="12"/>
      <c r="DI378" s="12"/>
      <c r="DJ378" s="9"/>
      <c r="DK378" s="10"/>
      <c r="DL378" s="11"/>
      <c r="DM378" s="11"/>
      <c r="DN378" s="12"/>
      <c r="DO378" s="12"/>
      <c r="DP378" s="9"/>
      <c r="DQ378" s="10"/>
      <c r="DR378" s="11"/>
      <c r="DS378" s="11"/>
      <c r="DT378" s="12"/>
      <c r="DU378" s="12"/>
      <c r="DV378" s="9"/>
      <c r="DW378" s="10"/>
      <c r="DX378" s="11"/>
      <c r="DY378" s="11"/>
      <c r="DZ378" s="12"/>
      <c r="EA378" s="12"/>
      <c r="EB378" s="9"/>
      <c r="EC378" s="10"/>
      <c r="ED378" s="11"/>
      <c r="EE378" s="11"/>
      <c r="EF378" s="12"/>
      <c r="EG378" s="12"/>
      <c r="EH378" s="9"/>
      <c r="EI378" s="10"/>
      <c r="EJ378" s="11"/>
      <c r="EK378" s="11"/>
      <c r="EL378" s="12"/>
      <c r="EM378" s="12"/>
      <c r="EN378" s="9"/>
      <c r="EO378" s="10"/>
      <c r="EP378" s="11"/>
      <c r="EQ378" s="11"/>
      <c r="ER378" s="12"/>
      <c r="ES378" s="12"/>
      <c r="ET378" s="9"/>
      <c r="EU378" s="10"/>
      <c r="EV378" s="11"/>
      <c r="EW378" s="11"/>
      <c r="EX378" s="12"/>
      <c r="EY378" s="12"/>
      <c r="EZ378" s="9"/>
      <c r="FA378" s="10"/>
      <c r="FB378" s="11"/>
      <c r="FC378" s="11"/>
      <c r="FD378" s="12"/>
      <c r="FE378" s="12"/>
      <c r="FF378" s="9"/>
      <c r="FG378" s="10"/>
      <c r="FH378" s="11"/>
      <c r="FI378" s="11"/>
      <c r="FJ378" s="12"/>
      <c r="FK378" s="12"/>
      <c r="FL378" s="9"/>
      <c r="FM378" s="10"/>
      <c r="FN378" s="11"/>
      <c r="FO378" s="11"/>
      <c r="FP378" s="12"/>
      <c r="FQ378" s="12"/>
      <c r="FR378" s="9"/>
      <c r="FS378" s="10"/>
      <c r="FT378" s="11"/>
      <c r="FU378" s="11"/>
      <c r="FV378" s="12"/>
      <c r="FW378" s="12"/>
      <c r="FX378" s="9"/>
      <c r="FY378" s="10"/>
      <c r="FZ378" s="11"/>
      <c r="GA378" s="11"/>
      <c r="GB378" s="12"/>
      <c r="GC378" s="12"/>
      <c r="GD378" s="9"/>
      <c r="GE378" s="10"/>
      <c r="GF378" s="11"/>
      <c r="GG378" s="11"/>
      <c r="GH378" s="12"/>
      <c r="GI378" s="12"/>
      <c r="GJ378" s="9"/>
      <c r="GK378" s="10"/>
      <c r="GL378" s="11"/>
      <c r="GM378" s="11"/>
      <c r="GN378" s="12"/>
      <c r="GO378" s="12"/>
      <c r="GP378" s="9"/>
      <c r="GQ378" s="10"/>
      <c r="GR378" s="11"/>
      <c r="GS378" s="11"/>
      <c r="GT378" s="12"/>
      <c r="GU378" s="12"/>
      <c r="GV378" s="9"/>
      <c r="GW378" s="10"/>
      <c r="GX378" s="11"/>
      <c r="GY378" s="11"/>
      <c r="GZ378" s="12"/>
      <c r="HA378" s="12"/>
      <c r="HB378" s="9"/>
      <c r="HC378" s="10"/>
      <c r="HD378" s="11"/>
      <c r="HE378" s="11"/>
      <c r="HF378" s="12"/>
      <c r="HG378" s="12"/>
      <c r="HH378" s="9"/>
      <c r="HI378" s="10"/>
      <c r="HJ378" s="11"/>
      <c r="HK378" s="11"/>
      <c r="HL378" s="12"/>
      <c r="HM378" s="12"/>
      <c r="HN378" s="9"/>
      <c r="HO378" s="10"/>
      <c r="HP378" s="11"/>
      <c r="HQ378" s="11"/>
      <c r="HR378" s="12"/>
      <c r="HS378" s="12"/>
      <c r="HT378" s="9"/>
      <c r="HU378" s="10"/>
      <c r="HV378" s="11"/>
      <c r="HW378" s="11"/>
      <c r="HX378" s="12"/>
      <c r="HY378" s="12"/>
      <c r="HZ378" s="9"/>
      <c r="IA378" s="10"/>
      <c r="IB378" s="11"/>
      <c r="IC378" s="11"/>
      <c r="ID378" s="12"/>
      <c r="IE378" s="12"/>
      <c r="IF378" s="9"/>
      <c r="IG378" s="10"/>
      <c r="IH378" s="11"/>
      <c r="II378" s="11"/>
      <c r="IJ378" s="12"/>
      <c r="IK378" s="12"/>
      <c r="IL378" s="9"/>
      <c r="IM378" s="10"/>
      <c r="IN378" s="11"/>
      <c r="IO378" s="11"/>
      <c r="IP378" s="12"/>
      <c r="IQ378" s="12"/>
      <c r="IR378" s="9"/>
      <c r="IS378" s="10"/>
      <c r="IT378" s="11"/>
      <c r="IU378" s="11"/>
    </row>
    <row r="379" spans="1:255" s="7" customFormat="1" ht="15" customHeight="1" x14ac:dyDescent="0.25">
      <c r="A379" s="65" t="s">
        <v>189</v>
      </c>
      <c r="B379" s="106"/>
      <c r="C379" s="107"/>
      <c r="D379" s="108"/>
      <c r="E379" s="109">
        <f>SUM(E370:E377)</f>
        <v>0</v>
      </c>
      <c r="F379" s="9"/>
      <c r="G379" s="10"/>
      <c r="H379" s="11"/>
      <c r="I379" s="11"/>
      <c r="J379" s="12"/>
      <c r="K379" s="12"/>
      <c r="L379" s="9"/>
      <c r="M379" s="10"/>
      <c r="N379" s="11"/>
      <c r="O379" s="11"/>
      <c r="P379" s="12"/>
      <c r="Q379" s="12"/>
      <c r="R379" s="9"/>
      <c r="S379" s="10"/>
      <c r="T379" s="11"/>
      <c r="U379" s="11"/>
      <c r="V379" s="12"/>
      <c r="W379" s="12"/>
      <c r="X379" s="9"/>
      <c r="Y379" s="10"/>
      <c r="Z379" s="11"/>
      <c r="AA379" s="11"/>
      <c r="AB379" s="12"/>
      <c r="AC379" s="12"/>
      <c r="AD379" s="9"/>
      <c r="AE379" s="10"/>
      <c r="AF379" s="11"/>
      <c r="AG379" s="11"/>
      <c r="AH379" s="12"/>
      <c r="AI379" s="12"/>
      <c r="AJ379" s="9"/>
      <c r="AK379" s="10"/>
      <c r="AL379" s="11"/>
      <c r="AM379" s="11"/>
      <c r="AN379" s="12"/>
      <c r="AO379" s="12"/>
      <c r="AP379" s="9"/>
      <c r="AQ379" s="10"/>
      <c r="AR379" s="11"/>
      <c r="AS379" s="11"/>
      <c r="AT379" s="12"/>
      <c r="AU379" s="12"/>
      <c r="AV379" s="9"/>
      <c r="AW379" s="10"/>
      <c r="AX379" s="11"/>
      <c r="AY379" s="11"/>
      <c r="AZ379" s="12"/>
      <c r="BA379" s="12"/>
      <c r="BB379" s="9"/>
      <c r="BC379" s="10"/>
      <c r="BD379" s="11"/>
      <c r="BE379" s="11"/>
      <c r="BF379" s="12"/>
      <c r="BG379" s="12"/>
      <c r="BH379" s="9"/>
      <c r="BI379" s="10"/>
      <c r="BJ379" s="11"/>
      <c r="BK379" s="11"/>
      <c r="BL379" s="12"/>
      <c r="BM379" s="12"/>
      <c r="BN379" s="9"/>
      <c r="BO379" s="10"/>
      <c r="BP379" s="11"/>
      <c r="BQ379" s="11"/>
      <c r="BR379" s="12"/>
      <c r="BS379" s="12"/>
      <c r="BT379" s="9"/>
      <c r="BU379" s="10"/>
      <c r="BV379" s="11"/>
      <c r="BW379" s="11"/>
      <c r="BX379" s="12"/>
      <c r="BY379" s="12"/>
      <c r="BZ379" s="9"/>
      <c r="CA379" s="10"/>
      <c r="CB379" s="11"/>
      <c r="CC379" s="11"/>
      <c r="CD379" s="12"/>
      <c r="CE379" s="12"/>
      <c r="CF379" s="9"/>
      <c r="CG379" s="10"/>
      <c r="CH379" s="11"/>
      <c r="CI379" s="11"/>
      <c r="CJ379" s="12"/>
      <c r="CK379" s="12"/>
      <c r="CL379" s="9"/>
      <c r="CM379" s="10"/>
      <c r="CN379" s="11"/>
      <c r="CO379" s="11"/>
      <c r="CP379" s="12"/>
      <c r="CQ379" s="12"/>
      <c r="CR379" s="9"/>
      <c r="CS379" s="10"/>
      <c r="CT379" s="11"/>
      <c r="CU379" s="11"/>
      <c r="CV379" s="12"/>
      <c r="CW379" s="12"/>
      <c r="CX379" s="9"/>
      <c r="CY379" s="10"/>
      <c r="CZ379" s="11"/>
      <c r="DA379" s="11"/>
      <c r="DB379" s="12"/>
      <c r="DC379" s="12"/>
      <c r="DD379" s="9"/>
      <c r="DE379" s="10"/>
      <c r="DF379" s="11"/>
      <c r="DG379" s="11"/>
      <c r="DH379" s="12"/>
      <c r="DI379" s="12"/>
      <c r="DJ379" s="9"/>
      <c r="DK379" s="10"/>
      <c r="DL379" s="11"/>
      <c r="DM379" s="11"/>
      <c r="DN379" s="12"/>
      <c r="DO379" s="12"/>
      <c r="DP379" s="9"/>
      <c r="DQ379" s="10"/>
      <c r="DR379" s="11"/>
      <c r="DS379" s="11"/>
      <c r="DT379" s="12"/>
      <c r="DU379" s="12"/>
      <c r="DV379" s="9"/>
      <c r="DW379" s="10"/>
      <c r="DX379" s="11"/>
      <c r="DY379" s="11"/>
      <c r="DZ379" s="12"/>
      <c r="EA379" s="12"/>
      <c r="EB379" s="9"/>
      <c r="EC379" s="10"/>
      <c r="ED379" s="11"/>
      <c r="EE379" s="11"/>
      <c r="EF379" s="12"/>
      <c r="EG379" s="12"/>
      <c r="EH379" s="9"/>
      <c r="EI379" s="10"/>
      <c r="EJ379" s="11"/>
      <c r="EK379" s="11"/>
      <c r="EL379" s="12"/>
      <c r="EM379" s="12"/>
      <c r="EN379" s="9"/>
      <c r="EO379" s="10"/>
      <c r="EP379" s="11"/>
      <c r="EQ379" s="11"/>
      <c r="ER379" s="12"/>
      <c r="ES379" s="12"/>
      <c r="ET379" s="9"/>
      <c r="EU379" s="10"/>
      <c r="EV379" s="11"/>
      <c r="EW379" s="11"/>
      <c r="EX379" s="12"/>
      <c r="EY379" s="12"/>
      <c r="EZ379" s="9"/>
      <c r="FA379" s="10"/>
      <c r="FB379" s="11"/>
      <c r="FC379" s="11"/>
      <c r="FD379" s="12"/>
      <c r="FE379" s="12"/>
      <c r="FF379" s="9"/>
      <c r="FG379" s="10"/>
      <c r="FH379" s="11"/>
      <c r="FI379" s="11"/>
      <c r="FJ379" s="12"/>
      <c r="FK379" s="12"/>
      <c r="FL379" s="9"/>
      <c r="FM379" s="10"/>
      <c r="FN379" s="11"/>
      <c r="FO379" s="11"/>
      <c r="FP379" s="12"/>
      <c r="FQ379" s="12"/>
      <c r="FR379" s="9"/>
      <c r="FS379" s="10"/>
      <c r="FT379" s="11"/>
      <c r="FU379" s="11"/>
      <c r="FV379" s="12"/>
      <c r="FW379" s="12"/>
      <c r="FX379" s="9"/>
      <c r="FY379" s="10"/>
      <c r="FZ379" s="11"/>
      <c r="GA379" s="11"/>
      <c r="GB379" s="12"/>
      <c r="GC379" s="12"/>
      <c r="GD379" s="9"/>
      <c r="GE379" s="10"/>
      <c r="GF379" s="11"/>
      <c r="GG379" s="11"/>
      <c r="GH379" s="12"/>
      <c r="GI379" s="12"/>
      <c r="GJ379" s="9"/>
      <c r="GK379" s="10"/>
      <c r="GL379" s="11"/>
      <c r="GM379" s="11"/>
      <c r="GN379" s="12"/>
      <c r="GO379" s="12"/>
      <c r="GP379" s="9"/>
      <c r="GQ379" s="10"/>
      <c r="GR379" s="11"/>
      <c r="GS379" s="11"/>
      <c r="GT379" s="12"/>
      <c r="GU379" s="12"/>
      <c r="GV379" s="9"/>
      <c r="GW379" s="10"/>
      <c r="GX379" s="11"/>
      <c r="GY379" s="11"/>
      <c r="GZ379" s="12"/>
      <c r="HA379" s="12"/>
      <c r="HB379" s="9"/>
      <c r="HC379" s="10"/>
      <c r="HD379" s="11"/>
      <c r="HE379" s="11"/>
      <c r="HF379" s="12"/>
      <c r="HG379" s="12"/>
      <c r="HH379" s="9"/>
      <c r="HI379" s="10"/>
      <c r="HJ379" s="11"/>
      <c r="HK379" s="11"/>
      <c r="HL379" s="12"/>
      <c r="HM379" s="12"/>
      <c r="HN379" s="9"/>
      <c r="HO379" s="10"/>
      <c r="HP379" s="11"/>
      <c r="HQ379" s="11"/>
      <c r="HR379" s="12"/>
      <c r="HS379" s="12"/>
      <c r="HT379" s="9"/>
      <c r="HU379" s="10"/>
      <c r="HV379" s="11"/>
      <c r="HW379" s="11"/>
      <c r="HX379" s="12"/>
      <c r="HY379" s="12"/>
      <c r="HZ379" s="9"/>
      <c r="IA379" s="10"/>
      <c r="IB379" s="11"/>
      <c r="IC379" s="11"/>
      <c r="ID379" s="12"/>
      <c r="IE379" s="12"/>
      <c r="IF379" s="9"/>
      <c r="IG379" s="10"/>
      <c r="IH379" s="11"/>
      <c r="II379" s="11"/>
      <c r="IJ379" s="12"/>
      <c r="IK379" s="12"/>
      <c r="IL379" s="9"/>
      <c r="IM379" s="10"/>
      <c r="IN379" s="11"/>
      <c r="IO379" s="11"/>
      <c r="IP379" s="12"/>
      <c r="IQ379" s="12"/>
      <c r="IR379" s="9"/>
      <c r="IS379" s="10"/>
      <c r="IT379" s="11"/>
      <c r="IU379" s="11"/>
    </row>
    <row r="380" spans="1:255" ht="15" customHeight="1" x14ac:dyDescent="0.25">
      <c r="A380" s="24"/>
      <c r="B380" s="13"/>
      <c r="C380" s="20"/>
      <c r="D380" s="26"/>
      <c r="E380" s="6"/>
      <c r="H380" s="62"/>
    </row>
    <row r="381" spans="1:255" s="7" customFormat="1" ht="25.5" customHeight="1" x14ac:dyDescent="0.25">
      <c r="A381" s="145" t="s">
        <v>271</v>
      </c>
      <c r="B381" s="146"/>
      <c r="C381" s="146"/>
      <c r="D381" s="147"/>
      <c r="E381" s="8">
        <f>SUM(E365+E379)</f>
        <v>0</v>
      </c>
      <c r="F381" s="9"/>
      <c r="G381" s="10"/>
      <c r="H381" s="11"/>
      <c r="I381" s="11"/>
      <c r="J381" s="12"/>
      <c r="K381" s="12"/>
      <c r="L381" s="9"/>
      <c r="M381" s="10"/>
      <c r="N381" s="11"/>
      <c r="O381" s="11"/>
      <c r="P381" s="12"/>
      <c r="Q381" s="12"/>
      <c r="R381" s="9"/>
      <c r="S381" s="10"/>
      <c r="T381" s="11"/>
      <c r="U381" s="11"/>
      <c r="V381" s="12"/>
      <c r="W381" s="12"/>
      <c r="X381" s="9"/>
      <c r="Y381" s="10"/>
      <c r="Z381" s="11"/>
      <c r="AA381" s="11"/>
      <c r="AB381" s="12"/>
      <c r="AC381" s="12"/>
      <c r="AD381" s="9"/>
      <c r="AE381" s="10"/>
      <c r="AF381" s="11"/>
      <c r="AG381" s="11"/>
      <c r="AH381" s="12"/>
      <c r="AI381" s="12"/>
      <c r="AJ381" s="9"/>
      <c r="AK381" s="10"/>
      <c r="AL381" s="11"/>
      <c r="AM381" s="11"/>
      <c r="AN381" s="12"/>
      <c r="AO381" s="12"/>
      <c r="AP381" s="9"/>
      <c r="AQ381" s="10"/>
      <c r="AR381" s="11"/>
      <c r="AS381" s="11"/>
      <c r="AT381" s="12"/>
      <c r="AU381" s="12"/>
      <c r="AV381" s="9"/>
      <c r="AW381" s="10"/>
      <c r="AX381" s="11"/>
      <c r="AY381" s="11"/>
      <c r="AZ381" s="12"/>
      <c r="BA381" s="12"/>
      <c r="BB381" s="9"/>
      <c r="BC381" s="10"/>
      <c r="BD381" s="11"/>
      <c r="BE381" s="11"/>
      <c r="BF381" s="12"/>
      <c r="BG381" s="12"/>
      <c r="BH381" s="9"/>
      <c r="BI381" s="10"/>
      <c r="BJ381" s="11"/>
      <c r="BK381" s="11"/>
      <c r="BL381" s="12"/>
      <c r="BM381" s="12"/>
      <c r="BN381" s="9"/>
      <c r="BO381" s="10"/>
      <c r="BP381" s="11"/>
      <c r="BQ381" s="11"/>
      <c r="BR381" s="12"/>
      <c r="BS381" s="12"/>
      <c r="BT381" s="9"/>
      <c r="BU381" s="10"/>
      <c r="BV381" s="11"/>
      <c r="BW381" s="11"/>
      <c r="BX381" s="12"/>
      <c r="BY381" s="12"/>
      <c r="BZ381" s="9"/>
      <c r="CA381" s="10"/>
      <c r="CB381" s="11"/>
      <c r="CC381" s="11"/>
      <c r="CD381" s="12"/>
      <c r="CE381" s="12"/>
      <c r="CF381" s="9"/>
      <c r="CG381" s="10"/>
      <c r="CH381" s="11"/>
      <c r="CI381" s="11"/>
      <c r="CJ381" s="12"/>
      <c r="CK381" s="12"/>
      <c r="CL381" s="9"/>
      <c r="CM381" s="10"/>
      <c r="CN381" s="11"/>
      <c r="CO381" s="11"/>
      <c r="CP381" s="12"/>
      <c r="CQ381" s="12"/>
      <c r="CR381" s="9"/>
      <c r="CS381" s="10"/>
      <c r="CT381" s="11"/>
      <c r="CU381" s="11"/>
      <c r="CV381" s="12"/>
      <c r="CW381" s="12"/>
      <c r="CX381" s="9"/>
      <c r="CY381" s="10"/>
      <c r="CZ381" s="11"/>
      <c r="DA381" s="11"/>
      <c r="DB381" s="12"/>
      <c r="DC381" s="12"/>
      <c r="DD381" s="9"/>
      <c r="DE381" s="10"/>
      <c r="DF381" s="11"/>
      <c r="DG381" s="11"/>
      <c r="DH381" s="12"/>
      <c r="DI381" s="12"/>
      <c r="DJ381" s="9"/>
      <c r="DK381" s="10"/>
      <c r="DL381" s="11"/>
      <c r="DM381" s="11"/>
      <c r="DN381" s="12"/>
      <c r="DO381" s="12"/>
      <c r="DP381" s="9"/>
      <c r="DQ381" s="10"/>
      <c r="DR381" s="11"/>
      <c r="DS381" s="11"/>
      <c r="DT381" s="12"/>
      <c r="DU381" s="12"/>
      <c r="DV381" s="9"/>
      <c r="DW381" s="10"/>
      <c r="DX381" s="11"/>
      <c r="DY381" s="11"/>
      <c r="DZ381" s="12"/>
      <c r="EA381" s="12"/>
      <c r="EB381" s="9"/>
      <c r="EC381" s="10"/>
      <c r="ED381" s="11"/>
      <c r="EE381" s="11"/>
      <c r="EF381" s="12"/>
      <c r="EG381" s="12"/>
      <c r="EH381" s="9"/>
      <c r="EI381" s="10"/>
      <c r="EJ381" s="11"/>
      <c r="EK381" s="11"/>
      <c r="EL381" s="12"/>
      <c r="EM381" s="12"/>
      <c r="EN381" s="9"/>
      <c r="EO381" s="10"/>
      <c r="EP381" s="11"/>
      <c r="EQ381" s="11"/>
      <c r="ER381" s="12"/>
      <c r="ES381" s="12"/>
      <c r="ET381" s="9"/>
      <c r="EU381" s="10"/>
      <c r="EV381" s="11"/>
      <c r="EW381" s="11"/>
      <c r="EX381" s="12"/>
      <c r="EY381" s="12"/>
      <c r="EZ381" s="9"/>
      <c r="FA381" s="10"/>
      <c r="FB381" s="11"/>
      <c r="FC381" s="11"/>
      <c r="FD381" s="12"/>
      <c r="FE381" s="12"/>
      <c r="FF381" s="9"/>
      <c r="FG381" s="10"/>
      <c r="FH381" s="11"/>
      <c r="FI381" s="11"/>
      <c r="FJ381" s="12"/>
      <c r="FK381" s="12"/>
      <c r="FL381" s="9"/>
      <c r="FM381" s="10"/>
      <c r="FN381" s="11"/>
      <c r="FO381" s="11"/>
      <c r="FP381" s="12"/>
      <c r="FQ381" s="12"/>
      <c r="FR381" s="9"/>
      <c r="FS381" s="10"/>
      <c r="FT381" s="11"/>
      <c r="FU381" s="11"/>
      <c r="FV381" s="12"/>
      <c r="FW381" s="12"/>
      <c r="FX381" s="9"/>
      <c r="FY381" s="10"/>
      <c r="FZ381" s="11"/>
      <c r="GA381" s="11"/>
      <c r="GB381" s="12"/>
      <c r="GC381" s="12"/>
      <c r="GD381" s="9"/>
      <c r="GE381" s="10"/>
      <c r="GF381" s="11"/>
      <c r="GG381" s="11"/>
      <c r="GH381" s="12"/>
      <c r="GI381" s="12"/>
      <c r="GJ381" s="9"/>
      <c r="GK381" s="10"/>
      <c r="GL381" s="11"/>
      <c r="GM381" s="11"/>
      <c r="GN381" s="12"/>
      <c r="GO381" s="12"/>
      <c r="GP381" s="9"/>
      <c r="GQ381" s="10"/>
      <c r="GR381" s="11"/>
      <c r="GS381" s="11"/>
      <c r="GT381" s="12"/>
      <c r="GU381" s="12"/>
      <c r="GV381" s="9"/>
      <c r="GW381" s="10"/>
      <c r="GX381" s="11"/>
      <c r="GY381" s="11"/>
      <c r="GZ381" s="12"/>
      <c r="HA381" s="12"/>
      <c r="HB381" s="9"/>
      <c r="HC381" s="10"/>
      <c r="HD381" s="11"/>
      <c r="HE381" s="11"/>
      <c r="HF381" s="12"/>
      <c r="HG381" s="12"/>
      <c r="HH381" s="9"/>
      <c r="HI381" s="10"/>
      <c r="HJ381" s="11"/>
      <c r="HK381" s="11"/>
      <c r="HL381" s="12"/>
      <c r="HM381" s="12"/>
      <c r="HN381" s="9"/>
      <c r="HO381" s="10"/>
      <c r="HP381" s="11"/>
      <c r="HQ381" s="11"/>
      <c r="HR381" s="12"/>
      <c r="HS381" s="12"/>
      <c r="HT381" s="9"/>
      <c r="HU381" s="10"/>
      <c r="HV381" s="11"/>
      <c r="HW381" s="11"/>
      <c r="HX381" s="12"/>
      <c r="HY381" s="12"/>
      <c r="HZ381" s="9"/>
      <c r="IA381" s="10"/>
      <c r="IB381" s="11"/>
      <c r="IC381" s="11"/>
      <c r="ID381" s="12"/>
      <c r="IE381" s="12"/>
      <c r="IF381" s="9"/>
      <c r="IG381" s="10"/>
      <c r="IH381" s="11"/>
      <c r="II381" s="11"/>
      <c r="IJ381" s="12"/>
      <c r="IK381" s="12"/>
      <c r="IL381" s="9"/>
      <c r="IM381" s="10"/>
      <c r="IN381" s="11"/>
      <c r="IO381" s="11"/>
      <c r="IP381" s="12"/>
      <c r="IQ381" s="12"/>
      <c r="IR381" s="9"/>
      <c r="IS381" s="10"/>
      <c r="IT381" s="11"/>
      <c r="IU381" s="11"/>
    </row>
    <row r="382" spans="1:255" s="7" customFormat="1" ht="21" customHeight="1" x14ac:dyDescent="0.25">
      <c r="A382" s="142" t="s">
        <v>272</v>
      </c>
      <c r="B382" s="143" t="s">
        <v>13</v>
      </c>
      <c r="C382" s="143" t="s">
        <v>14</v>
      </c>
      <c r="D382" s="143" t="s">
        <v>3</v>
      </c>
      <c r="E382" s="144" t="s">
        <v>4</v>
      </c>
      <c r="F382" s="9"/>
      <c r="G382" s="10"/>
      <c r="H382" s="11"/>
      <c r="I382" s="11"/>
      <c r="J382" s="12"/>
      <c r="K382" s="12"/>
      <c r="L382" s="9"/>
      <c r="M382" s="10"/>
      <c r="N382" s="11"/>
      <c r="O382" s="11"/>
      <c r="P382" s="12"/>
      <c r="Q382" s="12"/>
      <c r="R382" s="9"/>
      <c r="S382" s="10"/>
      <c r="T382" s="11"/>
      <c r="U382" s="11"/>
      <c r="V382" s="12"/>
      <c r="W382" s="12"/>
      <c r="X382" s="9"/>
      <c r="Y382" s="10"/>
      <c r="Z382" s="11"/>
      <c r="AA382" s="11"/>
      <c r="AB382" s="12"/>
      <c r="AC382" s="12"/>
      <c r="AD382" s="9"/>
      <c r="AE382" s="10"/>
      <c r="AF382" s="11"/>
      <c r="AG382" s="11"/>
      <c r="AH382" s="12"/>
      <c r="AI382" s="12"/>
      <c r="AJ382" s="9"/>
      <c r="AK382" s="10"/>
      <c r="AL382" s="11"/>
      <c r="AM382" s="11"/>
      <c r="AN382" s="12"/>
      <c r="AO382" s="12"/>
      <c r="AP382" s="9"/>
      <c r="AQ382" s="10"/>
      <c r="AR382" s="11"/>
      <c r="AS382" s="11"/>
      <c r="AT382" s="12"/>
      <c r="AU382" s="12"/>
      <c r="AV382" s="9"/>
      <c r="AW382" s="10"/>
      <c r="AX382" s="11"/>
      <c r="AY382" s="11"/>
      <c r="AZ382" s="12"/>
      <c r="BA382" s="12"/>
      <c r="BB382" s="9"/>
      <c r="BC382" s="10"/>
      <c r="BD382" s="11"/>
      <c r="BE382" s="11"/>
      <c r="BF382" s="12"/>
      <c r="BG382" s="12"/>
      <c r="BH382" s="9"/>
      <c r="BI382" s="10"/>
      <c r="BJ382" s="11"/>
      <c r="BK382" s="11"/>
      <c r="BL382" s="12"/>
      <c r="BM382" s="12"/>
      <c r="BN382" s="9"/>
      <c r="BO382" s="10"/>
      <c r="BP382" s="11"/>
      <c r="BQ382" s="11"/>
      <c r="BR382" s="12"/>
      <c r="BS382" s="12"/>
      <c r="BT382" s="9"/>
      <c r="BU382" s="10"/>
      <c r="BV382" s="11"/>
      <c r="BW382" s="11"/>
      <c r="BX382" s="12"/>
      <c r="BY382" s="12"/>
      <c r="BZ382" s="9"/>
      <c r="CA382" s="10"/>
      <c r="CB382" s="11"/>
      <c r="CC382" s="11"/>
      <c r="CD382" s="12"/>
      <c r="CE382" s="12"/>
      <c r="CF382" s="9"/>
      <c r="CG382" s="10"/>
      <c r="CH382" s="11"/>
      <c r="CI382" s="11"/>
      <c r="CJ382" s="12"/>
      <c r="CK382" s="12"/>
      <c r="CL382" s="9"/>
      <c r="CM382" s="10"/>
      <c r="CN382" s="11"/>
      <c r="CO382" s="11"/>
      <c r="CP382" s="12"/>
      <c r="CQ382" s="12"/>
      <c r="CR382" s="9"/>
      <c r="CS382" s="10"/>
      <c r="CT382" s="11"/>
      <c r="CU382" s="11"/>
      <c r="CV382" s="12"/>
      <c r="CW382" s="12"/>
      <c r="CX382" s="9"/>
      <c r="CY382" s="10"/>
      <c r="CZ382" s="11"/>
      <c r="DA382" s="11"/>
      <c r="DB382" s="12"/>
      <c r="DC382" s="12"/>
      <c r="DD382" s="9"/>
      <c r="DE382" s="10"/>
      <c r="DF382" s="11"/>
      <c r="DG382" s="11"/>
      <c r="DH382" s="12"/>
      <c r="DI382" s="12"/>
      <c r="DJ382" s="9"/>
      <c r="DK382" s="10"/>
      <c r="DL382" s="11"/>
      <c r="DM382" s="11"/>
      <c r="DN382" s="12"/>
      <c r="DO382" s="12"/>
      <c r="DP382" s="9"/>
      <c r="DQ382" s="10"/>
      <c r="DR382" s="11"/>
      <c r="DS382" s="11"/>
      <c r="DT382" s="12"/>
      <c r="DU382" s="12"/>
      <c r="DV382" s="9"/>
      <c r="DW382" s="10"/>
      <c r="DX382" s="11"/>
      <c r="DY382" s="11"/>
      <c r="DZ382" s="12"/>
      <c r="EA382" s="12"/>
      <c r="EB382" s="9"/>
      <c r="EC382" s="10"/>
      <c r="ED382" s="11"/>
      <c r="EE382" s="11"/>
      <c r="EF382" s="12"/>
      <c r="EG382" s="12"/>
      <c r="EH382" s="9"/>
      <c r="EI382" s="10"/>
      <c r="EJ382" s="11"/>
      <c r="EK382" s="11"/>
      <c r="EL382" s="12"/>
      <c r="EM382" s="12"/>
      <c r="EN382" s="9"/>
      <c r="EO382" s="10"/>
      <c r="EP382" s="11"/>
      <c r="EQ382" s="11"/>
      <c r="ER382" s="12"/>
      <c r="ES382" s="12"/>
      <c r="ET382" s="9"/>
      <c r="EU382" s="10"/>
      <c r="EV382" s="11"/>
      <c r="EW382" s="11"/>
      <c r="EX382" s="12"/>
      <c r="EY382" s="12"/>
      <c r="EZ382" s="9"/>
      <c r="FA382" s="10"/>
      <c r="FB382" s="11"/>
      <c r="FC382" s="11"/>
      <c r="FD382" s="12"/>
      <c r="FE382" s="12"/>
      <c r="FF382" s="9"/>
      <c r="FG382" s="10"/>
      <c r="FH382" s="11"/>
      <c r="FI382" s="11"/>
      <c r="FJ382" s="12"/>
      <c r="FK382" s="12"/>
      <c r="FL382" s="9"/>
      <c r="FM382" s="10"/>
      <c r="FN382" s="11"/>
      <c r="FO382" s="11"/>
      <c r="FP382" s="12"/>
      <c r="FQ382" s="12"/>
      <c r="FR382" s="9"/>
      <c r="FS382" s="10"/>
      <c r="FT382" s="11"/>
      <c r="FU382" s="11"/>
      <c r="FV382" s="12"/>
      <c r="FW382" s="12"/>
      <c r="FX382" s="9"/>
      <c r="FY382" s="10"/>
      <c r="FZ382" s="11"/>
      <c r="GA382" s="11"/>
      <c r="GB382" s="12"/>
      <c r="GC382" s="12"/>
      <c r="GD382" s="9"/>
      <c r="GE382" s="10"/>
      <c r="GF382" s="11"/>
      <c r="GG382" s="11"/>
      <c r="GH382" s="12"/>
      <c r="GI382" s="12"/>
      <c r="GJ382" s="9"/>
      <c r="GK382" s="10"/>
      <c r="GL382" s="11"/>
      <c r="GM382" s="11"/>
      <c r="GN382" s="12"/>
      <c r="GO382" s="12"/>
      <c r="GP382" s="9"/>
      <c r="GQ382" s="10"/>
      <c r="GR382" s="11"/>
      <c r="GS382" s="11"/>
      <c r="GT382" s="12"/>
      <c r="GU382" s="12"/>
      <c r="GV382" s="9"/>
      <c r="GW382" s="10"/>
      <c r="GX382" s="11"/>
      <c r="GY382" s="11"/>
      <c r="GZ382" s="12"/>
      <c r="HA382" s="12"/>
      <c r="HB382" s="9"/>
      <c r="HC382" s="10"/>
      <c r="HD382" s="11"/>
      <c r="HE382" s="11"/>
      <c r="HF382" s="12"/>
      <c r="HG382" s="12"/>
      <c r="HH382" s="9"/>
      <c r="HI382" s="10"/>
      <c r="HJ382" s="11"/>
      <c r="HK382" s="11"/>
      <c r="HL382" s="12"/>
      <c r="HM382" s="12"/>
      <c r="HN382" s="9"/>
      <c r="HO382" s="10"/>
      <c r="HP382" s="11"/>
      <c r="HQ382" s="11"/>
      <c r="HR382" s="12"/>
      <c r="HS382" s="12"/>
      <c r="HT382" s="9"/>
      <c r="HU382" s="10"/>
      <c r="HV382" s="11"/>
      <c r="HW382" s="11"/>
      <c r="HX382" s="12"/>
      <c r="HY382" s="12"/>
      <c r="HZ382" s="9"/>
      <c r="IA382" s="10"/>
      <c r="IB382" s="11"/>
      <c r="IC382" s="11"/>
      <c r="ID382" s="12"/>
      <c r="IE382" s="12"/>
      <c r="IF382" s="9"/>
      <c r="IG382" s="10"/>
      <c r="IH382" s="11"/>
      <c r="II382" s="11"/>
      <c r="IJ382" s="12"/>
      <c r="IK382" s="12"/>
      <c r="IL382" s="9"/>
      <c r="IM382" s="10"/>
      <c r="IN382" s="11"/>
      <c r="IO382" s="11"/>
      <c r="IP382" s="12"/>
      <c r="IQ382" s="12"/>
      <c r="IR382" s="9"/>
      <c r="IS382" s="10"/>
      <c r="IT382" s="11"/>
      <c r="IU382" s="11"/>
    </row>
    <row r="383" spans="1:255" s="7" customFormat="1" ht="15" x14ac:dyDescent="0.25">
      <c r="A383" s="68"/>
      <c r="B383" s="53"/>
      <c r="C383" s="105"/>
      <c r="D383" s="45"/>
      <c r="E383" s="46"/>
      <c r="F383" s="9"/>
      <c r="G383" s="10"/>
      <c r="H383" s="11"/>
      <c r="I383" s="11"/>
      <c r="J383" s="12"/>
      <c r="K383" s="12"/>
      <c r="L383" s="9"/>
      <c r="M383" s="10"/>
      <c r="N383" s="11"/>
      <c r="O383" s="11"/>
      <c r="P383" s="12"/>
      <c r="Q383" s="12"/>
      <c r="R383" s="9"/>
      <c r="S383" s="10"/>
      <c r="T383" s="11"/>
      <c r="U383" s="11"/>
      <c r="V383" s="12"/>
      <c r="W383" s="12"/>
      <c r="X383" s="9"/>
      <c r="Y383" s="10"/>
      <c r="Z383" s="11"/>
      <c r="AA383" s="11"/>
      <c r="AB383" s="12"/>
      <c r="AC383" s="12"/>
      <c r="AD383" s="9"/>
      <c r="AE383" s="10"/>
      <c r="AF383" s="11"/>
      <c r="AG383" s="11"/>
      <c r="AH383" s="12"/>
      <c r="AI383" s="12"/>
      <c r="AJ383" s="9"/>
      <c r="AK383" s="10"/>
      <c r="AL383" s="11"/>
      <c r="AM383" s="11"/>
      <c r="AN383" s="12"/>
      <c r="AO383" s="12"/>
      <c r="AP383" s="9"/>
      <c r="AQ383" s="10"/>
      <c r="AR383" s="11"/>
      <c r="AS383" s="11"/>
      <c r="AT383" s="12"/>
      <c r="AU383" s="12"/>
      <c r="AV383" s="9"/>
      <c r="AW383" s="10"/>
      <c r="AX383" s="11"/>
      <c r="AY383" s="11"/>
      <c r="AZ383" s="12"/>
      <c r="BA383" s="12"/>
      <c r="BB383" s="9"/>
      <c r="BC383" s="10"/>
      <c r="BD383" s="11"/>
      <c r="BE383" s="11"/>
      <c r="BF383" s="12"/>
      <c r="BG383" s="12"/>
      <c r="BH383" s="9"/>
      <c r="BI383" s="10"/>
      <c r="BJ383" s="11"/>
      <c r="BK383" s="11"/>
      <c r="BL383" s="12"/>
      <c r="BM383" s="12"/>
      <c r="BN383" s="9"/>
      <c r="BO383" s="10"/>
      <c r="BP383" s="11"/>
      <c r="BQ383" s="11"/>
      <c r="BR383" s="12"/>
      <c r="BS383" s="12"/>
      <c r="BT383" s="9"/>
      <c r="BU383" s="10"/>
      <c r="BV383" s="11"/>
      <c r="BW383" s="11"/>
      <c r="BX383" s="12"/>
      <c r="BY383" s="12"/>
      <c r="BZ383" s="9"/>
      <c r="CA383" s="10"/>
      <c r="CB383" s="11"/>
      <c r="CC383" s="11"/>
      <c r="CD383" s="12"/>
      <c r="CE383" s="12"/>
      <c r="CF383" s="9"/>
      <c r="CG383" s="10"/>
      <c r="CH383" s="11"/>
      <c r="CI383" s="11"/>
      <c r="CJ383" s="12"/>
      <c r="CK383" s="12"/>
      <c r="CL383" s="9"/>
      <c r="CM383" s="10"/>
      <c r="CN383" s="11"/>
      <c r="CO383" s="11"/>
      <c r="CP383" s="12"/>
      <c r="CQ383" s="12"/>
      <c r="CR383" s="9"/>
      <c r="CS383" s="10"/>
      <c r="CT383" s="11"/>
      <c r="CU383" s="11"/>
      <c r="CV383" s="12"/>
      <c r="CW383" s="12"/>
      <c r="CX383" s="9"/>
      <c r="CY383" s="10"/>
      <c r="CZ383" s="11"/>
      <c r="DA383" s="11"/>
      <c r="DB383" s="12"/>
      <c r="DC383" s="12"/>
      <c r="DD383" s="9"/>
      <c r="DE383" s="10"/>
      <c r="DF383" s="11"/>
      <c r="DG383" s="11"/>
      <c r="DH383" s="12"/>
      <c r="DI383" s="12"/>
      <c r="DJ383" s="9"/>
      <c r="DK383" s="10"/>
      <c r="DL383" s="11"/>
      <c r="DM383" s="11"/>
      <c r="DN383" s="12"/>
      <c r="DO383" s="12"/>
      <c r="DP383" s="9"/>
      <c r="DQ383" s="10"/>
      <c r="DR383" s="11"/>
      <c r="DS383" s="11"/>
      <c r="DT383" s="12"/>
      <c r="DU383" s="12"/>
      <c r="DV383" s="9"/>
      <c r="DW383" s="10"/>
      <c r="DX383" s="11"/>
      <c r="DY383" s="11"/>
      <c r="DZ383" s="12"/>
      <c r="EA383" s="12"/>
      <c r="EB383" s="9"/>
      <c r="EC383" s="10"/>
      <c r="ED383" s="11"/>
      <c r="EE383" s="11"/>
      <c r="EF383" s="12"/>
      <c r="EG383" s="12"/>
      <c r="EH383" s="9"/>
      <c r="EI383" s="10"/>
      <c r="EJ383" s="11"/>
      <c r="EK383" s="11"/>
      <c r="EL383" s="12"/>
      <c r="EM383" s="12"/>
      <c r="EN383" s="9"/>
      <c r="EO383" s="10"/>
      <c r="EP383" s="11"/>
      <c r="EQ383" s="11"/>
      <c r="ER383" s="12"/>
      <c r="ES383" s="12"/>
      <c r="ET383" s="9"/>
      <c r="EU383" s="10"/>
      <c r="EV383" s="11"/>
      <c r="EW383" s="11"/>
      <c r="EX383" s="12"/>
      <c r="EY383" s="12"/>
      <c r="EZ383" s="9"/>
      <c r="FA383" s="10"/>
      <c r="FB383" s="11"/>
      <c r="FC383" s="11"/>
      <c r="FD383" s="12"/>
      <c r="FE383" s="12"/>
      <c r="FF383" s="9"/>
      <c r="FG383" s="10"/>
      <c r="FH383" s="11"/>
      <c r="FI383" s="11"/>
      <c r="FJ383" s="12"/>
      <c r="FK383" s="12"/>
      <c r="FL383" s="9"/>
      <c r="FM383" s="10"/>
      <c r="FN383" s="11"/>
      <c r="FO383" s="11"/>
      <c r="FP383" s="12"/>
      <c r="FQ383" s="12"/>
      <c r="FR383" s="9"/>
      <c r="FS383" s="10"/>
      <c r="FT383" s="11"/>
      <c r="FU383" s="11"/>
      <c r="FV383" s="12"/>
      <c r="FW383" s="12"/>
      <c r="FX383" s="9"/>
      <c r="FY383" s="10"/>
      <c r="FZ383" s="11"/>
      <c r="GA383" s="11"/>
      <c r="GB383" s="12"/>
      <c r="GC383" s="12"/>
      <c r="GD383" s="9"/>
      <c r="GE383" s="10"/>
      <c r="GF383" s="11"/>
      <c r="GG383" s="11"/>
      <c r="GH383" s="12"/>
      <c r="GI383" s="12"/>
      <c r="GJ383" s="9"/>
      <c r="GK383" s="10"/>
      <c r="GL383" s="11"/>
      <c r="GM383" s="11"/>
      <c r="GN383" s="12"/>
      <c r="GO383" s="12"/>
      <c r="GP383" s="9"/>
      <c r="GQ383" s="10"/>
      <c r="GR383" s="11"/>
      <c r="GS383" s="11"/>
      <c r="GT383" s="12"/>
      <c r="GU383" s="12"/>
      <c r="GV383" s="9"/>
      <c r="GW383" s="10"/>
      <c r="GX383" s="11"/>
      <c r="GY383" s="11"/>
      <c r="GZ383" s="12"/>
      <c r="HA383" s="12"/>
      <c r="HB383" s="9"/>
      <c r="HC383" s="10"/>
      <c r="HD383" s="11"/>
      <c r="HE383" s="11"/>
      <c r="HF383" s="12"/>
      <c r="HG383" s="12"/>
      <c r="HH383" s="9"/>
      <c r="HI383" s="10"/>
      <c r="HJ383" s="11"/>
      <c r="HK383" s="11"/>
      <c r="HL383" s="12"/>
      <c r="HM383" s="12"/>
      <c r="HN383" s="9"/>
      <c r="HO383" s="10"/>
      <c r="HP383" s="11"/>
      <c r="HQ383" s="11"/>
      <c r="HR383" s="12"/>
      <c r="HS383" s="12"/>
      <c r="HT383" s="9"/>
      <c r="HU383" s="10"/>
      <c r="HV383" s="11"/>
      <c r="HW383" s="11"/>
      <c r="HX383" s="12"/>
      <c r="HY383" s="12"/>
      <c r="HZ383" s="9"/>
      <c r="IA383" s="10"/>
      <c r="IB383" s="11"/>
      <c r="IC383" s="11"/>
      <c r="ID383" s="12"/>
      <c r="IE383" s="12"/>
      <c r="IF383" s="9"/>
      <c r="IG383" s="10"/>
      <c r="IH383" s="11"/>
      <c r="II383" s="11"/>
      <c r="IJ383" s="12"/>
      <c r="IK383" s="12"/>
      <c r="IL383" s="9"/>
      <c r="IM383" s="10"/>
      <c r="IN383" s="11"/>
      <c r="IO383" s="11"/>
      <c r="IP383" s="12"/>
      <c r="IQ383" s="12"/>
      <c r="IR383" s="9"/>
      <c r="IS383" s="10"/>
      <c r="IT383" s="11"/>
      <c r="IU383" s="11"/>
    </row>
    <row r="384" spans="1:255" s="7" customFormat="1" ht="37.5" customHeight="1" x14ac:dyDescent="0.25">
      <c r="A384" s="112" t="s">
        <v>193</v>
      </c>
      <c r="B384" s="95" t="s">
        <v>13</v>
      </c>
      <c r="C384" s="95">
        <v>1</v>
      </c>
      <c r="D384" s="100"/>
      <c r="E384" s="111">
        <f t="shared" ref="E384:E392" si="61">IF(B384="","",C384*D384)</f>
        <v>0</v>
      </c>
      <c r="F384" s="9"/>
      <c r="G384" s="10"/>
      <c r="H384" s="11"/>
      <c r="I384" s="11"/>
      <c r="J384" s="12"/>
      <c r="K384" s="12"/>
      <c r="L384" s="9"/>
      <c r="M384" s="10"/>
      <c r="N384" s="11"/>
      <c r="O384" s="11"/>
      <c r="P384" s="12"/>
      <c r="Q384" s="12"/>
      <c r="R384" s="9"/>
      <c r="S384" s="10"/>
      <c r="T384" s="11"/>
      <c r="U384" s="11"/>
      <c r="V384" s="12"/>
      <c r="W384" s="12"/>
      <c r="X384" s="9"/>
      <c r="Y384" s="10"/>
      <c r="Z384" s="11"/>
      <c r="AA384" s="11"/>
      <c r="AB384" s="12"/>
      <c r="AC384" s="12"/>
      <c r="AD384" s="9"/>
      <c r="AE384" s="10"/>
      <c r="AF384" s="11"/>
      <c r="AG384" s="11"/>
      <c r="AH384" s="12"/>
      <c r="AI384" s="12"/>
      <c r="AJ384" s="9"/>
      <c r="AK384" s="10"/>
      <c r="AL384" s="11"/>
      <c r="AM384" s="11"/>
      <c r="AN384" s="12"/>
      <c r="AO384" s="12"/>
      <c r="AP384" s="9"/>
      <c r="AQ384" s="10"/>
      <c r="AR384" s="11"/>
      <c r="AS384" s="11"/>
      <c r="AT384" s="12"/>
      <c r="AU384" s="12"/>
      <c r="AV384" s="9"/>
      <c r="AW384" s="10"/>
      <c r="AX384" s="11"/>
      <c r="AY384" s="11"/>
      <c r="AZ384" s="12"/>
      <c r="BA384" s="12"/>
      <c r="BB384" s="9"/>
      <c r="BC384" s="10"/>
      <c r="BD384" s="11"/>
      <c r="BE384" s="11"/>
      <c r="BF384" s="12"/>
      <c r="BG384" s="12"/>
      <c r="BH384" s="9"/>
      <c r="BI384" s="10"/>
      <c r="BJ384" s="11"/>
      <c r="BK384" s="11"/>
      <c r="BL384" s="12"/>
      <c r="BM384" s="12"/>
      <c r="BN384" s="9"/>
      <c r="BO384" s="10"/>
      <c r="BP384" s="11"/>
      <c r="BQ384" s="11"/>
      <c r="BR384" s="12"/>
      <c r="BS384" s="12"/>
      <c r="BT384" s="9"/>
      <c r="BU384" s="10"/>
      <c r="BV384" s="11"/>
      <c r="BW384" s="11"/>
      <c r="BX384" s="12"/>
      <c r="BY384" s="12"/>
      <c r="BZ384" s="9"/>
      <c r="CA384" s="10"/>
      <c r="CB384" s="11"/>
      <c r="CC384" s="11"/>
      <c r="CD384" s="12"/>
      <c r="CE384" s="12"/>
      <c r="CF384" s="9"/>
      <c r="CG384" s="10"/>
      <c r="CH384" s="11"/>
      <c r="CI384" s="11"/>
      <c r="CJ384" s="12"/>
      <c r="CK384" s="12"/>
      <c r="CL384" s="9"/>
      <c r="CM384" s="10"/>
      <c r="CN384" s="11"/>
      <c r="CO384" s="11"/>
      <c r="CP384" s="12"/>
      <c r="CQ384" s="12"/>
      <c r="CR384" s="9"/>
      <c r="CS384" s="10"/>
      <c r="CT384" s="11"/>
      <c r="CU384" s="11"/>
      <c r="CV384" s="12"/>
      <c r="CW384" s="12"/>
      <c r="CX384" s="9"/>
      <c r="CY384" s="10"/>
      <c r="CZ384" s="11"/>
      <c r="DA384" s="11"/>
      <c r="DB384" s="12"/>
      <c r="DC384" s="12"/>
      <c r="DD384" s="9"/>
      <c r="DE384" s="10"/>
      <c r="DF384" s="11"/>
      <c r="DG384" s="11"/>
      <c r="DH384" s="12"/>
      <c r="DI384" s="12"/>
      <c r="DJ384" s="9"/>
      <c r="DK384" s="10"/>
      <c r="DL384" s="11"/>
      <c r="DM384" s="11"/>
      <c r="DN384" s="12"/>
      <c r="DO384" s="12"/>
      <c r="DP384" s="9"/>
      <c r="DQ384" s="10"/>
      <c r="DR384" s="11"/>
      <c r="DS384" s="11"/>
      <c r="DT384" s="12"/>
      <c r="DU384" s="12"/>
      <c r="DV384" s="9"/>
      <c r="DW384" s="10"/>
      <c r="DX384" s="11"/>
      <c r="DY384" s="11"/>
      <c r="DZ384" s="12"/>
      <c r="EA384" s="12"/>
      <c r="EB384" s="9"/>
      <c r="EC384" s="10"/>
      <c r="ED384" s="11"/>
      <c r="EE384" s="11"/>
      <c r="EF384" s="12"/>
      <c r="EG384" s="12"/>
      <c r="EH384" s="9"/>
      <c r="EI384" s="10"/>
      <c r="EJ384" s="11"/>
      <c r="EK384" s="11"/>
      <c r="EL384" s="12"/>
      <c r="EM384" s="12"/>
      <c r="EN384" s="9"/>
      <c r="EO384" s="10"/>
      <c r="EP384" s="11"/>
      <c r="EQ384" s="11"/>
      <c r="ER384" s="12"/>
      <c r="ES384" s="12"/>
      <c r="ET384" s="9"/>
      <c r="EU384" s="10"/>
      <c r="EV384" s="11"/>
      <c r="EW384" s="11"/>
      <c r="EX384" s="12"/>
      <c r="EY384" s="12"/>
      <c r="EZ384" s="9"/>
      <c r="FA384" s="10"/>
      <c r="FB384" s="11"/>
      <c r="FC384" s="11"/>
      <c r="FD384" s="12"/>
      <c r="FE384" s="12"/>
      <c r="FF384" s="9"/>
      <c r="FG384" s="10"/>
      <c r="FH384" s="11"/>
      <c r="FI384" s="11"/>
      <c r="FJ384" s="12"/>
      <c r="FK384" s="12"/>
      <c r="FL384" s="9"/>
      <c r="FM384" s="10"/>
      <c r="FN384" s="11"/>
      <c r="FO384" s="11"/>
      <c r="FP384" s="12"/>
      <c r="FQ384" s="12"/>
      <c r="FR384" s="9"/>
      <c r="FS384" s="10"/>
      <c r="FT384" s="11"/>
      <c r="FU384" s="11"/>
      <c r="FV384" s="12"/>
      <c r="FW384" s="12"/>
      <c r="FX384" s="9"/>
      <c r="FY384" s="10"/>
      <c r="FZ384" s="11"/>
      <c r="GA384" s="11"/>
      <c r="GB384" s="12"/>
      <c r="GC384" s="12"/>
      <c r="GD384" s="9"/>
      <c r="GE384" s="10"/>
      <c r="GF384" s="11"/>
      <c r="GG384" s="11"/>
      <c r="GH384" s="12"/>
      <c r="GI384" s="12"/>
      <c r="GJ384" s="9"/>
      <c r="GK384" s="10"/>
      <c r="GL384" s="11"/>
      <c r="GM384" s="11"/>
      <c r="GN384" s="12"/>
      <c r="GO384" s="12"/>
      <c r="GP384" s="9"/>
      <c r="GQ384" s="10"/>
      <c r="GR384" s="11"/>
      <c r="GS384" s="11"/>
      <c r="GT384" s="12"/>
      <c r="GU384" s="12"/>
      <c r="GV384" s="9"/>
      <c r="GW384" s="10"/>
      <c r="GX384" s="11"/>
      <c r="GY384" s="11"/>
      <c r="GZ384" s="12"/>
      <c r="HA384" s="12"/>
      <c r="HB384" s="9"/>
      <c r="HC384" s="10"/>
      <c r="HD384" s="11"/>
      <c r="HE384" s="11"/>
      <c r="HF384" s="12"/>
      <c r="HG384" s="12"/>
      <c r="HH384" s="9"/>
      <c r="HI384" s="10"/>
      <c r="HJ384" s="11"/>
      <c r="HK384" s="11"/>
      <c r="HL384" s="12"/>
      <c r="HM384" s="12"/>
      <c r="HN384" s="9"/>
      <c r="HO384" s="10"/>
      <c r="HP384" s="11"/>
      <c r="HQ384" s="11"/>
      <c r="HR384" s="12"/>
      <c r="HS384" s="12"/>
      <c r="HT384" s="9"/>
      <c r="HU384" s="10"/>
      <c r="HV384" s="11"/>
      <c r="HW384" s="11"/>
      <c r="HX384" s="12"/>
      <c r="HY384" s="12"/>
      <c r="HZ384" s="9"/>
      <c r="IA384" s="10"/>
      <c r="IB384" s="11"/>
      <c r="IC384" s="11"/>
      <c r="ID384" s="12"/>
      <c r="IE384" s="12"/>
      <c r="IF384" s="9"/>
      <c r="IG384" s="10"/>
      <c r="IH384" s="11"/>
      <c r="II384" s="11"/>
      <c r="IJ384" s="12"/>
      <c r="IK384" s="12"/>
      <c r="IL384" s="9"/>
      <c r="IM384" s="10"/>
      <c r="IN384" s="11"/>
      <c r="IO384" s="11"/>
      <c r="IP384" s="12"/>
      <c r="IQ384" s="12"/>
      <c r="IR384" s="9"/>
      <c r="IS384" s="10"/>
      <c r="IT384" s="11"/>
      <c r="IU384" s="11"/>
    </row>
    <row r="385" spans="1:255" s="7" customFormat="1" ht="15" x14ac:dyDescent="0.25">
      <c r="A385" s="112"/>
      <c r="B385" s="95"/>
      <c r="C385" s="95"/>
      <c r="D385" s="100"/>
      <c r="E385" s="111"/>
      <c r="F385" s="9"/>
      <c r="G385" s="10"/>
      <c r="H385" s="11"/>
      <c r="I385" s="11"/>
      <c r="J385" s="12"/>
      <c r="K385" s="12"/>
      <c r="L385" s="9"/>
      <c r="M385" s="10"/>
      <c r="N385" s="11"/>
      <c r="O385" s="11"/>
      <c r="P385" s="12"/>
      <c r="Q385" s="12"/>
      <c r="R385" s="9"/>
      <c r="S385" s="10"/>
      <c r="T385" s="11"/>
      <c r="U385" s="11"/>
      <c r="V385" s="12"/>
      <c r="W385" s="12"/>
      <c r="X385" s="9"/>
      <c r="Y385" s="10"/>
      <c r="Z385" s="11"/>
      <c r="AA385" s="11"/>
      <c r="AB385" s="12"/>
      <c r="AC385" s="12"/>
      <c r="AD385" s="9"/>
      <c r="AE385" s="10"/>
      <c r="AF385" s="11"/>
      <c r="AG385" s="11"/>
      <c r="AH385" s="12"/>
      <c r="AI385" s="12"/>
      <c r="AJ385" s="9"/>
      <c r="AK385" s="10"/>
      <c r="AL385" s="11"/>
      <c r="AM385" s="11"/>
      <c r="AN385" s="12"/>
      <c r="AO385" s="12"/>
      <c r="AP385" s="9"/>
      <c r="AQ385" s="10"/>
      <c r="AR385" s="11"/>
      <c r="AS385" s="11"/>
      <c r="AT385" s="12"/>
      <c r="AU385" s="12"/>
      <c r="AV385" s="9"/>
      <c r="AW385" s="10"/>
      <c r="AX385" s="11"/>
      <c r="AY385" s="11"/>
      <c r="AZ385" s="12"/>
      <c r="BA385" s="12"/>
      <c r="BB385" s="9"/>
      <c r="BC385" s="10"/>
      <c r="BD385" s="11"/>
      <c r="BE385" s="11"/>
      <c r="BF385" s="12"/>
      <c r="BG385" s="12"/>
      <c r="BH385" s="9"/>
      <c r="BI385" s="10"/>
      <c r="BJ385" s="11"/>
      <c r="BK385" s="11"/>
      <c r="BL385" s="12"/>
      <c r="BM385" s="12"/>
      <c r="BN385" s="9"/>
      <c r="BO385" s="10"/>
      <c r="BP385" s="11"/>
      <c r="BQ385" s="11"/>
      <c r="BR385" s="12"/>
      <c r="BS385" s="12"/>
      <c r="BT385" s="9"/>
      <c r="BU385" s="10"/>
      <c r="BV385" s="11"/>
      <c r="BW385" s="11"/>
      <c r="BX385" s="12"/>
      <c r="BY385" s="12"/>
      <c r="BZ385" s="9"/>
      <c r="CA385" s="10"/>
      <c r="CB385" s="11"/>
      <c r="CC385" s="11"/>
      <c r="CD385" s="12"/>
      <c r="CE385" s="12"/>
      <c r="CF385" s="9"/>
      <c r="CG385" s="10"/>
      <c r="CH385" s="11"/>
      <c r="CI385" s="11"/>
      <c r="CJ385" s="12"/>
      <c r="CK385" s="12"/>
      <c r="CL385" s="9"/>
      <c r="CM385" s="10"/>
      <c r="CN385" s="11"/>
      <c r="CO385" s="11"/>
      <c r="CP385" s="12"/>
      <c r="CQ385" s="12"/>
      <c r="CR385" s="9"/>
      <c r="CS385" s="10"/>
      <c r="CT385" s="11"/>
      <c r="CU385" s="11"/>
      <c r="CV385" s="12"/>
      <c r="CW385" s="12"/>
      <c r="CX385" s="9"/>
      <c r="CY385" s="10"/>
      <c r="CZ385" s="11"/>
      <c r="DA385" s="11"/>
      <c r="DB385" s="12"/>
      <c r="DC385" s="12"/>
      <c r="DD385" s="9"/>
      <c r="DE385" s="10"/>
      <c r="DF385" s="11"/>
      <c r="DG385" s="11"/>
      <c r="DH385" s="12"/>
      <c r="DI385" s="12"/>
      <c r="DJ385" s="9"/>
      <c r="DK385" s="10"/>
      <c r="DL385" s="11"/>
      <c r="DM385" s="11"/>
      <c r="DN385" s="12"/>
      <c r="DO385" s="12"/>
      <c r="DP385" s="9"/>
      <c r="DQ385" s="10"/>
      <c r="DR385" s="11"/>
      <c r="DS385" s="11"/>
      <c r="DT385" s="12"/>
      <c r="DU385" s="12"/>
      <c r="DV385" s="9"/>
      <c r="DW385" s="10"/>
      <c r="DX385" s="11"/>
      <c r="DY385" s="11"/>
      <c r="DZ385" s="12"/>
      <c r="EA385" s="12"/>
      <c r="EB385" s="9"/>
      <c r="EC385" s="10"/>
      <c r="ED385" s="11"/>
      <c r="EE385" s="11"/>
      <c r="EF385" s="12"/>
      <c r="EG385" s="12"/>
      <c r="EH385" s="9"/>
      <c r="EI385" s="10"/>
      <c r="EJ385" s="11"/>
      <c r="EK385" s="11"/>
      <c r="EL385" s="12"/>
      <c r="EM385" s="12"/>
      <c r="EN385" s="9"/>
      <c r="EO385" s="10"/>
      <c r="EP385" s="11"/>
      <c r="EQ385" s="11"/>
      <c r="ER385" s="12"/>
      <c r="ES385" s="12"/>
      <c r="ET385" s="9"/>
      <c r="EU385" s="10"/>
      <c r="EV385" s="11"/>
      <c r="EW385" s="11"/>
      <c r="EX385" s="12"/>
      <c r="EY385" s="12"/>
      <c r="EZ385" s="9"/>
      <c r="FA385" s="10"/>
      <c r="FB385" s="11"/>
      <c r="FC385" s="11"/>
      <c r="FD385" s="12"/>
      <c r="FE385" s="12"/>
      <c r="FF385" s="9"/>
      <c r="FG385" s="10"/>
      <c r="FH385" s="11"/>
      <c r="FI385" s="11"/>
      <c r="FJ385" s="12"/>
      <c r="FK385" s="12"/>
      <c r="FL385" s="9"/>
      <c r="FM385" s="10"/>
      <c r="FN385" s="11"/>
      <c r="FO385" s="11"/>
      <c r="FP385" s="12"/>
      <c r="FQ385" s="12"/>
      <c r="FR385" s="9"/>
      <c r="FS385" s="10"/>
      <c r="FT385" s="11"/>
      <c r="FU385" s="11"/>
      <c r="FV385" s="12"/>
      <c r="FW385" s="12"/>
      <c r="FX385" s="9"/>
      <c r="FY385" s="10"/>
      <c r="FZ385" s="11"/>
      <c r="GA385" s="11"/>
      <c r="GB385" s="12"/>
      <c r="GC385" s="12"/>
      <c r="GD385" s="9"/>
      <c r="GE385" s="10"/>
      <c r="GF385" s="11"/>
      <c r="GG385" s="11"/>
      <c r="GH385" s="12"/>
      <c r="GI385" s="12"/>
      <c r="GJ385" s="9"/>
      <c r="GK385" s="10"/>
      <c r="GL385" s="11"/>
      <c r="GM385" s="11"/>
      <c r="GN385" s="12"/>
      <c r="GO385" s="12"/>
      <c r="GP385" s="9"/>
      <c r="GQ385" s="10"/>
      <c r="GR385" s="11"/>
      <c r="GS385" s="11"/>
      <c r="GT385" s="12"/>
      <c r="GU385" s="12"/>
      <c r="GV385" s="9"/>
      <c r="GW385" s="10"/>
      <c r="GX385" s="11"/>
      <c r="GY385" s="11"/>
      <c r="GZ385" s="12"/>
      <c r="HA385" s="12"/>
      <c r="HB385" s="9"/>
      <c r="HC385" s="10"/>
      <c r="HD385" s="11"/>
      <c r="HE385" s="11"/>
      <c r="HF385" s="12"/>
      <c r="HG385" s="12"/>
      <c r="HH385" s="9"/>
      <c r="HI385" s="10"/>
      <c r="HJ385" s="11"/>
      <c r="HK385" s="11"/>
      <c r="HL385" s="12"/>
      <c r="HM385" s="12"/>
      <c r="HN385" s="9"/>
      <c r="HO385" s="10"/>
      <c r="HP385" s="11"/>
      <c r="HQ385" s="11"/>
      <c r="HR385" s="12"/>
      <c r="HS385" s="12"/>
      <c r="HT385" s="9"/>
      <c r="HU385" s="10"/>
      <c r="HV385" s="11"/>
      <c r="HW385" s="11"/>
      <c r="HX385" s="12"/>
      <c r="HY385" s="12"/>
      <c r="HZ385" s="9"/>
      <c r="IA385" s="10"/>
      <c r="IB385" s="11"/>
      <c r="IC385" s="11"/>
      <c r="ID385" s="12"/>
      <c r="IE385" s="12"/>
      <c r="IF385" s="9"/>
      <c r="IG385" s="10"/>
      <c r="IH385" s="11"/>
      <c r="II385" s="11"/>
      <c r="IJ385" s="12"/>
      <c r="IK385" s="12"/>
      <c r="IL385" s="9"/>
      <c r="IM385" s="10"/>
      <c r="IN385" s="11"/>
      <c r="IO385" s="11"/>
      <c r="IP385" s="12"/>
      <c r="IQ385" s="12"/>
      <c r="IR385" s="9"/>
      <c r="IS385" s="10"/>
      <c r="IT385" s="11"/>
      <c r="IU385" s="11"/>
    </row>
    <row r="386" spans="1:255" s="7" customFormat="1" ht="15" customHeight="1" x14ac:dyDescent="0.25">
      <c r="A386" s="112" t="s">
        <v>190</v>
      </c>
      <c r="B386" s="95" t="s">
        <v>13</v>
      </c>
      <c r="C386" s="95">
        <v>4</v>
      </c>
      <c r="D386" s="100"/>
      <c r="E386" s="111">
        <f t="shared" si="61"/>
        <v>0</v>
      </c>
      <c r="F386" s="9"/>
      <c r="G386" s="10"/>
      <c r="H386" s="11"/>
      <c r="I386" s="11"/>
      <c r="J386" s="12"/>
      <c r="K386" s="12"/>
      <c r="L386" s="9"/>
      <c r="M386" s="10"/>
      <c r="N386" s="11"/>
      <c r="O386" s="11"/>
      <c r="P386" s="12"/>
      <c r="Q386" s="12"/>
      <c r="R386" s="9"/>
      <c r="S386" s="10"/>
      <c r="T386" s="11"/>
      <c r="U386" s="11"/>
      <c r="V386" s="12"/>
      <c r="W386" s="12"/>
      <c r="X386" s="9"/>
      <c r="Y386" s="10"/>
      <c r="Z386" s="11"/>
      <c r="AA386" s="11"/>
      <c r="AB386" s="12"/>
      <c r="AC386" s="12"/>
      <c r="AD386" s="9"/>
      <c r="AE386" s="10"/>
      <c r="AF386" s="11"/>
      <c r="AG386" s="11"/>
      <c r="AH386" s="12"/>
      <c r="AI386" s="12"/>
      <c r="AJ386" s="9"/>
      <c r="AK386" s="10"/>
      <c r="AL386" s="11"/>
      <c r="AM386" s="11"/>
      <c r="AN386" s="12"/>
      <c r="AO386" s="12"/>
      <c r="AP386" s="9"/>
      <c r="AQ386" s="10"/>
      <c r="AR386" s="11"/>
      <c r="AS386" s="11"/>
      <c r="AT386" s="12"/>
      <c r="AU386" s="12"/>
      <c r="AV386" s="9"/>
      <c r="AW386" s="10"/>
      <c r="AX386" s="11"/>
      <c r="AY386" s="11"/>
      <c r="AZ386" s="12"/>
      <c r="BA386" s="12"/>
      <c r="BB386" s="9"/>
      <c r="BC386" s="10"/>
      <c r="BD386" s="11"/>
      <c r="BE386" s="11"/>
      <c r="BF386" s="12"/>
      <c r="BG386" s="12"/>
      <c r="BH386" s="9"/>
      <c r="BI386" s="10"/>
      <c r="BJ386" s="11"/>
      <c r="BK386" s="11"/>
      <c r="BL386" s="12"/>
      <c r="BM386" s="12"/>
      <c r="BN386" s="9"/>
      <c r="BO386" s="10"/>
      <c r="BP386" s="11"/>
      <c r="BQ386" s="11"/>
      <c r="BR386" s="12"/>
      <c r="BS386" s="12"/>
      <c r="BT386" s="9"/>
      <c r="BU386" s="10"/>
      <c r="BV386" s="11"/>
      <c r="BW386" s="11"/>
      <c r="BX386" s="12"/>
      <c r="BY386" s="12"/>
      <c r="BZ386" s="9"/>
      <c r="CA386" s="10"/>
      <c r="CB386" s="11"/>
      <c r="CC386" s="11"/>
      <c r="CD386" s="12"/>
      <c r="CE386" s="12"/>
      <c r="CF386" s="9"/>
      <c r="CG386" s="10"/>
      <c r="CH386" s="11"/>
      <c r="CI386" s="11"/>
      <c r="CJ386" s="12"/>
      <c r="CK386" s="12"/>
      <c r="CL386" s="9"/>
      <c r="CM386" s="10"/>
      <c r="CN386" s="11"/>
      <c r="CO386" s="11"/>
      <c r="CP386" s="12"/>
      <c r="CQ386" s="12"/>
      <c r="CR386" s="9"/>
      <c r="CS386" s="10"/>
      <c r="CT386" s="11"/>
      <c r="CU386" s="11"/>
      <c r="CV386" s="12"/>
      <c r="CW386" s="12"/>
      <c r="CX386" s="9"/>
      <c r="CY386" s="10"/>
      <c r="CZ386" s="11"/>
      <c r="DA386" s="11"/>
      <c r="DB386" s="12"/>
      <c r="DC386" s="12"/>
      <c r="DD386" s="9"/>
      <c r="DE386" s="10"/>
      <c r="DF386" s="11"/>
      <c r="DG386" s="11"/>
      <c r="DH386" s="12"/>
      <c r="DI386" s="12"/>
      <c r="DJ386" s="9"/>
      <c r="DK386" s="10"/>
      <c r="DL386" s="11"/>
      <c r="DM386" s="11"/>
      <c r="DN386" s="12"/>
      <c r="DO386" s="12"/>
      <c r="DP386" s="9"/>
      <c r="DQ386" s="10"/>
      <c r="DR386" s="11"/>
      <c r="DS386" s="11"/>
      <c r="DT386" s="12"/>
      <c r="DU386" s="12"/>
      <c r="DV386" s="9"/>
      <c r="DW386" s="10"/>
      <c r="DX386" s="11"/>
      <c r="DY386" s="11"/>
      <c r="DZ386" s="12"/>
      <c r="EA386" s="12"/>
      <c r="EB386" s="9"/>
      <c r="EC386" s="10"/>
      <c r="ED386" s="11"/>
      <c r="EE386" s="11"/>
      <c r="EF386" s="12"/>
      <c r="EG386" s="12"/>
      <c r="EH386" s="9"/>
      <c r="EI386" s="10"/>
      <c r="EJ386" s="11"/>
      <c r="EK386" s="11"/>
      <c r="EL386" s="12"/>
      <c r="EM386" s="12"/>
      <c r="EN386" s="9"/>
      <c r="EO386" s="10"/>
      <c r="EP386" s="11"/>
      <c r="EQ386" s="11"/>
      <c r="ER386" s="12"/>
      <c r="ES386" s="12"/>
      <c r="ET386" s="9"/>
      <c r="EU386" s="10"/>
      <c r="EV386" s="11"/>
      <c r="EW386" s="11"/>
      <c r="EX386" s="12"/>
      <c r="EY386" s="12"/>
      <c r="EZ386" s="9"/>
      <c r="FA386" s="10"/>
      <c r="FB386" s="11"/>
      <c r="FC386" s="11"/>
      <c r="FD386" s="12"/>
      <c r="FE386" s="12"/>
      <c r="FF386" s="9"/>
      <c r="FG386" s="10"/>
      <c r="FH386" s="11"/>
      <c r="FI386" s="11"/>
      <c r="FJ386" s="12"/>
      <c r="FK386" s="12"/>
      <c r="FL386" s="9"/>
      <c r="FM386" s="10"/>
      <c r="FN386" s="11"/>
      <c r="FO386" s="11"/>
      <c r="FP386" s="12"/>
      <c r="FQ386" s="12"/>
      <c r="FR386" s="9"/>
      <c r="FS386" s="10"/>
      <c r="FT386" s="11"/>
      <c r="FU386" s="11"/>
      <c r="FV386" s="12"/>
      <c r="FW386" s="12"/>
      <c r="FX386" s="9"/>
      <c r="FY386" s="10"/>
      <c r="FZ386" s="11"/>
      <c r="GA386" s="11"/>
      <c r="GB386" s="12"/>
      <c r="GC386" s="12"/>
      <c r="GD386" s="9"/>
      <c r="GE386" s="10"/>
      <c r="GF386" s="11"/>
      <c r="GG386" s="11"/>
      <c r="GH386" s="12"/>
      <c r="GI386" s="12"/>
      <c r="GJ386" s="9"/>
      <c r="GK386" s="10"/>
      <c r="GL386" s="11"/>
      <c r="GM386" s="11"/>
      <c r="GN386" s="12"/>
      <c r="GO386" s="12"/>
      <c r="GP386" s="9"/>
      <c r="GQ386" s="10"/>
      <c r="GR386" s="11"/>
      <c r="GS386" s="11"/>
      <c r="GT386" s="12"/>
      <c r="GU386" s="12"/>
      <c r="GV386" s="9"/>
      <c r="GW386" s="10"/>
      <c r="GX386" s="11"/>
      <c r="GY386" s="11"/>
      <c r="GZ386" s="12"/>
      <c r="HA386" s="12"/>
      <c r="HB386" s="9"/>
      <c r="HC386" s="10"/>
      <c r="HD386" s="11"/>
      <c r="HE386" s="11"/>
      <c r="HF386" s="12"/>
      <c r="HG386" s="12"/>
      <c r="HH386" s="9"/>
      <c r="HI386" s="10"/>
      <c r="HJ386" s="11"/>
      <c r="HK386" s="11"/>
      <c r="HL386" s="12"/>
      <c r="HM386" s="12"/>
      <c r="HN386" s="9"/>
      <c r="HO386" s="10"/>
      <c r="HP386" s="11"/>
      <c r="HQ386" s="11"/>
      <c r="HR386" s="12"/>
      <c r="HS386" s="12"/>
      <c r="HT386" s="9"/>
      <c r="HU386" s="10"/>
      <c r="HV386" s="11"/>
      <c r="HW386" s="11"/>
      <c r="HX386" s="12"/>
      <c r="HY386" s="12"/>
      <c r="HZ386" s="9"/>
      <c r="IA386" s="10"/>
      <c r="IB386" s="11"/>
      <c r="IC386" s="11"/>
      <c r="ID386" s="12"/>
      <c r="IE386" s="12"/>
      <c r="IF386" s="9"/>
      <c r="IG386" s="10"/>
      <c r="IH386" s="11"/>
      <c r="II386" s="11"/>
      <c r="IJ386" s="12"/>
      <c r="IK386" s="12"/>
      <c r="IL386" s="9"/>
      <c r="IM386" s="10"/>
      <c r="IN386" s="11"/>
      <c r="IO386" s="11"/>
      <c r="IP386" s="12"/>
      <c r="IQ386" s="12"/>
      <c r="IR386" s="9"/>
      <c r="IS386" s="10"/>
      <c r="IT386" s="11"/>
      <c r="IU386" s="11"/>
    </row>
    <row r="387" spans="1:255" s="7" customFormat="1" ht="15" customHeight="1" x14ac:dyDescent="0.25">
      <c r="A387" s="112" t="s">
        <v>191</v>
      </c>
      <c r="B387" s="95" t="s">
        <v>13</v>
      </c>
      <c r="C387" s="95">
        <v>2</v>
      </c>
      <c r="D387" s="100"/>
      <c r="E387" s="111">
        <f t="shared" si="61"/>
        <v>0</v>
      </c>
      <c r="F387" s="9"/>
      <c r="G387" s="10"/>
      <c r="H387" s="11"/>
      <c r="I387" s="11"/>
      <c r="J387" s="12"/>
      <c r="K387" s="12"/>
      <c r="L387" s="9"/>
      <c r="M387" s="10"/>
      <c r="N387" s="11"/>
      <c r="O387" s="11"/>
      <c r="P387" s="12"/>
      <c r="Q387" s="12"/>
      <c r="R387" s="9"/>
      <c r="S387" s="10"/>
      <c r="T387" s="11"/>
      <c r="U387" s="11"/>
      <c r="V387" s="12"/>
      <c r="W387" s="12"/>
      <c r="X387" s="9"/>
      <c r="Y387" s="10"/>
      <c r="Z387" s="11"/>
      <c r="AA387" s="11"/>
      <c r="AB387" s="12"/>
      <c r="AC387" s="12"/>
      <c r="AD387" s="9"/>
      <c r="AE387" s="10"/>
      <c r="AF387" s="11"/>
      <c r="AG387" s="11"/>
      <c r="AH387" s="12"/>
      <c r="AI387" s="12"/>
      <c r="AJ387" s="9"/>
      <c r="AK387" s="10"/>
      <c r="AL387" s="11"/>
      <c r="AM387" s="11"/>
      <c r="AN387" s="12"/>
      <c r="AO387" s="12"/>
      <c r="AP387" s="9"/>
      <c r="AQ387" s="10"/>
      <c r="AR387" s="11"/>
      <c r="AS387" s="11"/>
      <c r="AT387" s="12"/>
      <c r="AU387" s="12"/>
      <c r="AV387" s="9"/>
      <c r="AW387" s="10"/>
      <c r="AX387" s="11"/>
      <c r="AY387" s="11"/>
      <c r="AZ387" s="12"/>
      <c r="BA387" s="12"/>
      <c r="BB387" s="9"/>
      <c r="BC387" s="10"/>
      <c r="BD387" s="11"/>
      <c r="BE387" s="11"/>
      <c r="BF387" s="12"/>
      <c r="BG387" s="12"/>
      <c r="BH387" s="9"/>
      <c r="BI387" s="10"/>
      <c r="BJ387" s="11"/>
      <c r="BK387" s="11"/>
      <c r="BL387" s="12"/>
      <c r="BM387" s="12"/>
      <c r="BN387" s="9"/>
      <c r="BO387" s="10"/>
      <c r="BP387" s="11"/>
      <c r="BQ387" s="11"/>
      <c r="BR387" s="12"/>
      <c r="BS387" s="12"/>
      <c r="BT387" s="9"/>
      <c r="BU387" s="10"/>
      <c r="BV387" s="11"/>
      <c r="BW387" s="11"/>
      <c r="BX387" s="12"/>
      <c r="BY387" s="12"/>
      <c r="BZ387" s="9"/>
      <c r="CA387" s="10"/>
      <c r="CB387" s="11"/>
      <c r="CC387" s="11"/>
      <c r="CD387" s="12"/>
      <c r="CE387" s="12"/>
      <c r="CF387" s="9"/>
      <c r="CG387" s="10"/>
      <c r="CH387" s="11"/>
      <c r="CI387" s="11"/>
      <c r="CJ387" s="12"/>
      <c r="CK387" s="12"/>
      <c r="CL387" s="9"/>
      <c r="CM387" s="10"/>
      <c r="CN387" s="11"/>
      <c r="CO387" s="11"/>
      <c r="CP387" s="12"/>
      <c r="CQ387" s="12"/>
      <c r="CR387" s="9"/>
      <c r="CS387" s="10"/>
      <c r="CT387" s="11"/>
      <c r="CU387" s="11"/>
      <c r="CV387" s="12"/>
      <c r="CW387" s="12"/>
      <c r="CX387" s="9"/>
      <c r="CY387" s="10"/>
      <c r="CZ387" s="11"/>
      <c r="DA387" s="11"/>
      <c r="DB387" s="12"/>
      <c r="DC387" s="12"/>
      <c r="DD387" s="9"/>
      <c r="DE387" s="10"/>
      <c r="DF387" s="11"/>
      <c r="DG387" s="11"/>
      <c r="DH387" s="12"/>
      <c r="DI387" s="12"/>
      <c r="DJ387" s="9"/>
      <c r="DK387" s="10"/>
      <c r="DL387" s="11"/>
      <c r="DM387" s="11"/>
      <c r="DN387" s="12"/>
      <c r="DO387" s="12"/>
      <c r="DP387" s="9"/>
      <c r="DQ387" s="10"/>
      <c r="DR387" s="11"/>
      <c r="DS387" s="11"/>
      <c r="DT387" s="12"/>
      <c r="DU387" s="12"/>
      <c r="DV387" s="9"/>
      <c r="DW387" s="10"/>
      <c r="DX387" s="11"/>
      <c r="DY387" s="11"/>
      <c r="DZ387" s="12"/>
      <c r="EA387" s="12"/>
      <c r="EB387" s="9"/>
      <c r="EC387" s="10"/>
      <c r="ED387" s="11"/>
      <c r="EE387" s="11"/>
      <c r="EF387" s="12"/>
      <c r="EG387" s="12"/>
      <c r="EH387" s="9"/>
      <c r="EI387" s="10"/>
      <c r="EJ387" s="11"/>
      <c r="EK387" s="11"/>
      <c r="EL387" s="12"/>
      <c r="EM387" s="12"/>
      <c r="EN387" s="9"/>
      <c r="EO387" s="10"/>
      <c r="EP387" s="11"/>
      <c r="EQ387" s="11"/>
      <c r="ER387" s="12"/>
      <c r="ES387" s="12"/>
      <c r="ET387" s="9"/>
      <c r="EU387" s="10"/>
      <c r="EV387" s="11"/>
      <c r="EW387" s="11"/>
      <c r="EX387" s="12"/>
      <c r="EY387" s="12"/>
      <c r="EZ387" s="9"/>
      <c r="FA387" s="10"/>
      <c r="FB387" s="11"/>
      <c r="FC387" s="11"/>
      <c r="FD387" s="12"/>
      <c r="FE387" s="12"/>
      <c r="FF387" s="9"/>
      <c r="FG387" s="10"/>
      <c r="FH387" s="11"/>
      <c r="FI387" s="11"/>
      <c r="FJ387" s="12"/>
      <c r="FK387" s="12"/>
      <c r="FL387" s="9"/>
      <c r="FM387" s="10"/>
      <c r="FN387" s="11"/>
      <c r="FO387" s="11"/>
      <c r="FP387" s="12"/>
      <c r="FQ387" s="12"/>
      <c r="FR387" s="9"/>
      <c r="FS387" s="10"/>
      <c r="FT387" s="11"/>
      <c r="FU387" s="11"/>
      <c r="FV387" s="12"/>
      <c r="FW387" s="12"/>
      <c r="FX387" s="9"/>
      <c r="FY387" s="10"/>
      <c r="FZ387" s="11"/>
      <c r="GA387" s="11"/>
      <c r="GB387" s="12"/>
      <c r="GC387" s="12"/>
      <c r="GD387" s="9"/>
      <c r="GE387" s="10"/>
      <c r="GF387" s="11"/>
      <c r="GG387" s="11"/>
      <c r="GH387" s="12"/>
      <c r="GI387" s="12"/>
      <c r="GJ387" s="9"/>
      <c r="GK387" s="10"/>
      <c r="GL387" s="11"/>
      <c r="GM387" s="11"/>
      <c r="GN387" s="12"/>
      <c r="GO387" s="12"/>
      <c r="GP387" s="9"/>
      <c r="GQ387" s="10"/>
      <c r="GR387" s="11"/>
      <c r="GS387" s="11"/>
      <c r="GT387" s="12"/>
      <c r="GU387" s="12"/>
      <c r="GV387" s="9"/>
      <c r="GW387" s="10"/>
      <c r="GX387" s="11"/>
      <c r="GY387" s="11"/>
      <c r="GZ387" s="12"/>
      <c r="HA387" s="12"/>
      <c r="HB387" s="9"/>
      <c r="HC387" s="10"/>
      <c r="HD387" s="11"/>
      <c r="HE387" s="11"/>
      <c r="HF387" s="12"/>
      <c r="HG387" s="12"/>
      <c r="HH387" s="9"/>
      <c r="HI387" s="10"/>
      <c r="HJ387" s="11"/>
      <c r="HK387" s="11"/>
      <c r="HL387" s="12"/>
      <c r="HM387" s="12"/>
      <c r="HN387" s="9"/>
      <c r="HO387" s="10"/>
      <c r="HP387" s="11"/>
      <c r="HQ387" s="11"/>
      <c r="HR387" s="12"/>
      <c r="HS387" s="12"/>
      <c r="HT387" s="9"/>
      <c r="HU387" s="10"/>
      <c r="HV387" s="11"/>
      <c r="HW387" s="11"/>
      <c r="HX387" s="12"/>
      <c r="HY387" s="12"/>
      <c r="HZ387" s="9"/>
      <c r="IA387" s="10"/>
      <c r="IB387" s="11"/>
      <c r="IC387" s="11"/>
      <c r="ID387" s="12"/>
      <c r="IE387" s="12"/>
      <c r="IF387" s="9"/>
      <c r="IG387" s="10"/>
      <c r="IH387" s="11"/>
      <c r="II387" s="11"/>
      <c r="IJ387" s="12"/>
      <c r="IK387" s="12"/>
      <c r="IL387" s="9"/>
      <c r="IM387" s="10"/>
      <c r="IN387" s="11"/>
      <c r="IO387" s="11"/>
      <c r="IP387" s="12"/>
      <c r="IQ387" s="12"/>
      <c r="IR387" s="9"/>
      <c r="IS387" s="10"/>
      <c r="IT387" s="11"/>
      <c r="IU387" s="11"/>
    </row>
    <row r="388" spans="1:255" s="7" customFormat="1" ht="15" customHeight="1" x14ac:dyDescent="0.25">
      <c r="A388" s="112" t="s">
        <v>192</v>
      </c>
      <c r="B388" s="95" t="s">
        <v>13</v>
      </c>
      <c r="C388" s="95">
        <v>1</v>
      </c>
      <c r="D388" s="100"/>
      <c r="E388" s="111">
        <f t="shared" si="61"/>
        <v>0</v>
      </c>
      <c r="F388" s="9"/>
      <c r="G388" s="10"/>
      <c r="H388" s="11"/>
      <c r="I388" s="11"/>
      <c r="J388" s="12"/>
      <c r="K388" s="12"/>
      <c r="L388" s="9"/>
      <c r="M388" s="10"/>
      <c r="N388" s="11"/>
      <c r="O388" s="11"/>
      <c r="P388" s="12"/>
      <c r="Q388" s="12"/>
      <c r="R388" s="9"/>
      <c r="S388" s="10"/>
      <c r="T388" s="11"/>
      <c r="U388" s="11"/>
      <c r="V388" s="12"/>
      <c r="W388" s="12"/>
      <c r="X388" s="9"/>
      <c r="Y388" s="10"/>
      <c r="Z388" s="11"/>
      <c r="AA388" s="11"/>
      <c r="AB388" s="12"/>
      <c r="AC388" s="12"/>
      <c r="AD388" s="9"/>
      <c r="AE388" s="10"/>
      <c r="AF388" s="11"/>
      <c r="AG388" s="11"/>
      <c r="AH388" s="12"/>
      <c r="AI388" s="12"/>
      <c r="AJ388" s="9"/>
      <c r="AK388" s="10"/>
      <c r="AL388" s="11"/>
      <c r="AM388" s="11"/>
      <c r="AN388" s="12"/>
      <c r="AO388" s="12"/>
      <c r="AP388" s="9"/>
      <c r="AQ388" s="10"/>
      <c r="AR388" s="11"/>
      <c r="AS388" s="11"/>
      <c r="AT388" s="12"/>
      <c r="AU388" s="12"/>
      <c r="AV388" s="9"/>
      <c r="AW388" s="10"/>
      <c r="AX388" s="11"/>
      <c r="AY388" s="11"/>
      <c r="AZ388" s="12"/>
      <c r="BA388" s="12"/>
      <c r="BB388" s="9"/>
      <c r="BC388" s="10"/>
      <c r="BD388" s="11"/>
      <c r="BE388" s="11"/>
      <c r="BF388" s="12"/>
      <c r="BG388" s="12"/>
      <c r="BH388" s="9"/>
      <c r="BI388" s="10"/>
      <c r="BJ388" s="11"/>
      <c r="BK388" s="11"/>
      <c r="BL388" s="12"/>
      <c r="BM388" s="12"/>
      <c r="BN388" s="9"/>
      <c r="BO388" s="10"/>
      <c r="BP388" s="11"/>
      <c r="BQ388" s="11"/>
      <c r="BR388" s="12"/>
      <c r="BS388" s="12"/>
      <c r="BT388" s="9"/>
      <c r="BU388" s="10"/>
      <c r="BV388" s="11"/>
      <c r="BW388" s="11"/>
      <c r="BX388" s="12"/>
      <c r="BY388" s="12"/>
      <c r="BZ388" s="9"/>
      <c r="CA388" s="10"/>
      <c r="CB388" s="11"/>
      <c r="CC388" s="11"/>
      <c r="CD388" s="12"/>
      <c r="CE388" s="12"/>
      <c r="CF388" s="9"/>
      <c r="CG388" s="10"/>
      <c r="CH388" s="11"/>
      <c r="CI388" s="11"/>
      <c r="CJ388" s="12"/>
      <c r="CK388" s="12"/>
      <c r="CL388" s="9"/>
      <c r="CM388" s="10"/>
      <c r="CN388" s="11"/>
      <c r="CO388" s="11"/>
      <c r="CP388" s="12"/>
      <c r="CQ388" s="12"/>
      <c r="CR388" s="9"/>
      <c r="CS388" s="10"/>
      <c r="CT388" s="11"/>
      <c r="CU388" s="11"/>
      <c r="CV388" s="12"/>
      <c r="CW388" s="12"/>
      <c r="CX388" s="9"/>
      <c r="CY388" s="10"/>
      <c r="CZ388" s="11"/>
      <c r="DA388" s="11"/>
      <c r="DB388" s="12"/>
      <c r="DC388" s="12"/>
      <c r="DD388" s="9"/>
      <c r="DE388" s="10"/>
      <c r="DF388" s="11"/>
      <c r="DG388" s="11"/>
      <c r="DH388" s="12"/>
      <c r="DI388" s="12"/>
      <c r="DJ388" s="9"/>
      <c r="DK388" s="10"/>
      <c r="DL388" s="11"/>
      <c r="DM388" s="11"/>
      <c r="DN388" s="12"/>
      <c r="DO388" s="12"/>
      <c r="DP388" s="9"/>
      <c r="DQ388" s="10"/>
      <c r="DR388" s="11"/>
      <c r="DS388" s="11"/>
      <c r="DT388" s="12"/>
      <c r="DU388" s="12"/>
      <c r="DV388" s="9"/>
      <c r="DW388" s="10"/>
      <c r="DX388" s="11"/>
      <c r="DY388" s="11"/>
      <c r="DZ388" s="12"/>
      <c r="EA388" s="12"/>
      <c r="EB388" s="9"/>
      <c r="EC388" s="10"/>
      <c r="ED388" s="11"/>
      <c r="EE388" s="11"/>
      <c r="EF388" s="12"/>
      <c r="EG388" s="12"/>
      <c r="EH388" s="9"/>
      <c r="EI388" s="10"/>
      <c r="EJ388" s="11"/>
      <c r="EK388" s="11"/>
      <c r="EL388" s="12"/>
      <c r="EM388" s="12"/>
      <c r="EN388" s="9"/>
      <c r="EO388" s="10"/>
      <c r="EP388" s="11"/>
      <c r="EQ388" s="11"/>
      <c r="ER388" s="12"/>
      <c r="ES388" s="12"/>
      <c r="ET388" s="9"/>
      <c r="EU388" s="10"/>
      <c r="EV388" s="11"/>
      <c r="EW388" s="11"/>
      <c r="EX388" s="12"/>
      <c r="EY388" s="12"/>
      <c r="EZ388" s="9"/>
      <c r="FA388" s="10"/>
      <c r="FB388" s="11"/>
      <c r="FC388" s="11"/>
      <c r="FD388" s="12"/>
      <c r="FE388" s="12"/>
      <c r="FF388" s="9"/>
      <c r="FG388" s="10"/>
      <c r="FH388" s="11"/>
      <c r="FI388" s="11"/>
      <c r="FJ388" s="12"/>
      <c r="FK388" s="12"/>
      <c r="FL388" s="9"/>
      <c r="FM388" s="10"/>
      <c r="FN388" s="11"/>
      <c r="FO388" s="11"/>
      <c r="FP388" s="12"/>
      <c r="FQ388" s="12"/>
      <c r="FR388" s="9"/>
      <c r="FS388" s="10"/>
      <c r="FT388" s="11"/>
      <c r="FU388" s="11"/>
      <c r="FV388" s="12"/>
      <c r="FW388" s="12"/>
      <c r="FX388" s="9"/>
      <c r="FY388" s="10"/>
      <c r="FZ388" s="11"/>
      <c r="GA388" s="11"/>
      <c r="GB388" s="12"/>
      <c r="GC388" s="12"/>
      <c r="GD388" s="9"/>
      <c r="GE388" s="10"/>
      <c r="GF388" s="11"/>
      <c r="GG388" s="11"/>
      <c r="GH388" s="12"/>
      <c r="GI388" s="12"/>
      <c r="GJ388" s="9"/>
      <c r="GK388" s="10"/>
      <c r="GL388" s="11"/>
      <c r="GM388" s="11"/>
      <c r="GN388" s="12"/>
      <c r="GO388" s="12"/>
      <c r="GP388" s="9"/>
      <c r="GQ388" s="10"/>
      <c r="GR388" s="11"/>
      <c r="GS388" s="11"/>
      <c r="GT388" s="12"/>
      <c r="GU388" s="12"/>
      <c r="GV388" s="9"/>
      <c r="GW388" s="10"/>
      <c r="GX388" s="11"/>
      <c r="GY388" s="11"/>
      <c r="GZ388" s="12"/>
      <c r="HA388" s="12"/>
      <c r="HB388" s="9"/>
      <c r="HC388" s="10"/>
      <c r="HD388" s="11"/>
      <c r="HE388" s="11"/>
      <c r="HF388" s="12"/>
      <c r="HG388" s="12"/>
      <c r="HH388" s="9"/>
      <c r="HI388" s="10"/>
      <c r="HJ388" s="11"/>
      <c r="HK388" s="11"/>
      <c r="HL388" s="12"/>
      <c r="HM388" s="12"/>
      <c r="HN388" s="9"/>
      <c r="HO388" s="10"/>
      <c r="HP388" s="11"/>
      <c r="HQ388" s="11"/>
      <c r="HR388" s="12"/>
      <c r="HS388" s="12"/>
      <c r="HT388" s="9"/>
      <c r="HU388" s="10"/>
      <c r="HV388" s="11"/>
      <c r="HW388" s="11"/>
      <c r="HX388" s="12"/>
      <c r="HY388" s="12"/>
      <c r="HZ388" s="9"/>
      <c r="IA388" s="10"/>
      <c r="IB388" s="11"/>
      <c r="IC388" s="11"/>
      <c r="ID388" s="12"/>
      <c r="IE388" s="12"/>
      <c r="IF388" s="9"/>
      <c r="IG388" s="10"/>
      <c r="IH388" s="11"/>
      <c r="II388" s="11"/>
      <c r="IJ388" s="12"/>
      <c r="IK388" s="12"/>
      <c r="IL388" s="9"/>
      <c r="IM388" s="10"/>
      <c r="IN388" s="11"/>
      <c r="IO388" s="11"/>
      <c r="IP388" s="12"/>
      <c r="IQ388" s="12"/>
      <c r="IR388" s="9"/>
      <c r="IS388" s="10"/>
      <c r="IT388" s="11"/>
      <c r="IU388" s="11"/>
    </row>
    <row r="389" spans="1:255" s="7" customFormat="1" ht="15" customHeight="1" x14ac:dyDescent="0.25">
      <c r="A389" s="112" t="s">
        <v>157</v>
      </c>
      <c r="B389" s="95"/>
      <c r="C389" s="95"/>
      <c r="D389" s="100"/>
      <c r="E389" s="111" t="str">
        <f t="shared" si="61"/>
        <v/>
      </c>
      <c r="F389" s="9"/>
      <c r="G389" s="10"/>
      <c r="H389" s="11"/>
      <c r="I389" s="11"/>
      <c r="J389" s="12"/>
      <c r="K389" s="12"/>
      <c r="L389" s="9"/>
      <c r="M389" s="10"/>
      <c r="N389" s="11"/>
      <c r="O389" s="11"/>
      <c r="P389" s="12"/>
      <c r="Q389" s="12"/>
      <c r="R389" s="9"/>
      <c r="S389" s="10"/>
      <c r="T389" s="11"/>
      <c r="U389" s="11"/>
      <c r="V389" s="12"/>
      <c r="W389" s="12"/>
      <c r="X389" s="9"/>
      <c r="Y389" s="10"/>
      <c r="Z389" s="11"/>
      <c r="AA389" s="11"/>
      <c r="AB389" s="12"/>
      <c r="AC389" s="12"/>
      <c r="AD389" s="9"/>
      <c r="AE389" s="10"/>
      <c r="AF389" s="11"/>
      <c r="AG389" s="11"/>
      <c r="AH389" s="12"/>
      <c r="AI389" s="12"/>
      <c r="AJ389" s="9"/>
      <c r="AK389" s="10"/>
      <c r="AL389" s="11"/>
      <c r="AM389" s="11"/>
      <c r="AN389" s="12"/>
      <c r="AO389" s="12"/>
      <c r="AP389" s="9"/>
      <c r="AQ389" s="10"/>
      <c r="AR389" s="11"/>
      <c r="AS389" s="11"/>
      <c r="AT389" s="12"/>
      <c r="AU389" s="12"/>
      <c r="AV389" s="9"/>
      <c r="AW389" s="10"/>
      <c r="AX389" s="11"/>
      <c r="AY389" s="11"/>
      <c r="AZ389" s="12"/>
      <c r="BA389" s="12"/>
      <c r="BB389" s="9"/>
      <c r="BC389" s="10"/>
      <c r="BD389" s="11"/>
      <c r="BE389" s="11"/>
      <c r="BF389" s="12"/>
      <c r="BG389" s="12"/>
      <c r="BH389" s="9"/>
      <c r="BI389" s="10"/>
      <c r="BJ389" s="11"/>
      <c r="BK389" s="11"/>
      <c r="BL389" s="12"/>
      <c r="BM389" s="12"/>
      <c r="BN389" s="9"/>
      <c r="BO389" s="10"/>
      <c r="BP389" s="11"/>
      <c r="BQ389" s="11"/>
      <c r="BR389" s="12"/>
      <c r="BS389" s="12"/>
      <c r="BT389" s="9"/>
      <c r="BU389" s="10"/>
      <c r="BV389" s="11"/>
      <c r="BW389" s="11"/>
      <c r="BX389" s="12"/>
      <c r="BY389" s="12"/>
      <c r="BZ389" s="9"/>
      <c r="CA389" s="10"/>
      <c r="CB389" s="11"/>
      <c r="CC389" s="11"/>
      <c r="CD389" s="12"/>
      <c r="CE389" s="12"/>
      <c r="CF389" s="9"/>
      <c r="CG389" s="10"/>
      <c r="CH389" s="11"/>
      <c r="CI389" s="11"/>
      <c r="CJ389" s="12"/>
      <c r="CK389" s="12"/>
      <c r="CL389" s="9"/>
      <c r="CM389" s="10"/>
      <c r="CN389" s="11"/>
      <c r="CO389" s="11"/>
      <c r="CP389" s="12"/>
      <c r="CQ389" s="12"/>
      <c r="CR389" s="9"/>
      <c r="CS389" s="10"/>
      <c r="CT389" s="11"/>
      <c r="CU389" s="11"/>
      <c r="CV389" s="12"/>
      <c r="CW389" s="12"/>
      <c r="CX389" s="9"/>
      <c r="CY389" s="10"/>
      <c r="CZ389" s="11"/>
      <c r="DA389" s="11"/>
      <c r="DB389" s="12"/>
      <c r="DC389" s="12"/>
      <c r="DD389" s="9"/>
      <c r="DE389" s="10"/>
      <c r="DF389" s="11"/>
      <c r="DG389" s="11"/>
      <c r="DH389" s="12"/>
      <c r="DI389" s="12"/>
      <c r="DJ389" s="9"/>
      <c r="DK389" s="10"/>
      <c r="DL389" s="11"/>
      <c r="DM389" s="11"/>
      <c r="DN389" s="12"/>
      <c r="DO389" s="12"/>
      <c r="DP389" s="9"/>
      <c r="DQ389" s="10"/>
      <c r="DR389" s="11"/>
      <c r="DS389" s="11"/>
      <c r="DT389" s="12"/>
      <c r="DU389" s="12"/>
      <c r="DV389" s="9"/>
      <c r="DW389" s="10"/>
      <c r="DX389" s="11"/>
      <c r="DY389" s="11"/>
      <c r="DZ389" s="12"/>
      <c r="EA389" s="12"/>
      <c r="EB389" s="9"/>
      <c r="EC389" s="10"/>
      <c r="ED389" s="11"/>
      <c r="EE389" s="11"/>
      <c r="EF389" s="12"/>
      <c r="EG389" s="12"/>
      <c r="EH389" s="9"/>
      <c r="EI389" s="10"/>
      <c r="EJ389" s="11"/>
      <c r="EK389" s="11"/>
      <c r="EL389" s="12"/>
      <c r="EM389" s="12"/>
      <c r="EN389" s="9"/>
      <c r="EO389" s="10"/>
      <c r="EP389" s="11"/>
      <c r="EQ389" s="11"/>
      <c r="ER389" s="12"/>
      <c r="ES389" s="12"/>
      <c r="ET389" s="9"/>
      <c r="EU389" s="10"/>
      <c r="EV389" s="11"/>
      <c r="EW389" s="11"/>
      <c r="EX389" s="12"/>
      <c r="EY389" s="12"/>
      <c r="EZ389" s="9"/>
      <c r="FA389" s="10"/>
      <c r="FB389" s="11"/>
      <c r="FC389" s="11"/>
      <c r="FD389" s="12"/>
      <c r="FE389" s="12"/>
      <c r="FF389" s="9"/>
      <c r="FG389" s="10"/>
      <c r="FH389" s="11"/>
      <c r="FI389" s="11"/>
      <c r="FJ389" s="12"/>
      <c r="FK389" s="12"/>
      <c r="FL389" s="9"/>
      <c r="FM389" s="10"/>
      <c r="FN389" s="11"/>
      <c r="FO389" s="11"/>
      <c r="FP389" s="12"/>
      <c r="FQ389" s="12"/>
      <c r="FR389" s="9"/>
      <c r="FS389" s="10"/>
      <c r="FT389" s="11"/>
      <c r="FU389" s="11"/>
      <c r="FV389" s="12"/>
      <c r="FW389" s="12"/>
      <c r="FX389" s="9"/>
      <c r="FY389" s="10"/>
      <c r="FZ389" s="11"/>
      <c r="GA389" s="11"/>
      <c r="GB389" s="12"/>
      <c r="GC389" s="12"/>
      <c r="GD389" s="9"/>
      <c r="GE389" s="10"/>
      <c r="GF389" s="11"/>
      <c r="GG389" s="11"/>
      <c r="GH389" s="12"/>
      <c r="GI389" s="12"/>
      <c r="GJ389" s="9"/>
      <c r="GK389" s="10"/>
      <c r="GL389" s="11"/>
      <c r="GM389" s="11"/>
      <c r="GN389" s="12"/>
      <c r="GO389" s="12"/>
      <c r="GP389" s="9"/>
      <c r="GQ389" s="10"/>
      <c r="GR389" s="11"/>
      <c r="GS389" s="11"/>
      <c r="GT389" s="12"/>
      <c r="GU389" s="12"/>
      <c r="GV389" s="9"/>
      <c r="GW389" s="10"/>
      <c r="GX389" s="11"/>
      <c r="GY389" s="11"/>
      <c r="GZ389" s="12"/>
      <c r="HA389" s="12"/>
      <c r="HB389" s="9"/>
      <c r="HC389" s="10"/>
      <c r="HD389" s="11"/>
      <c r="HE389" s="11"/>
      <c r="HF389" s="12"/>
      <c r="HG389" s="12"/>
      <c r="HH389" s="9"/>
      <c r="HI389" s="10"/>
      <c r="HJ389" s="11"/>
      <c r="HK389" s="11"/>
      <c r="HL389" s="12"/>
      <c r="HM389" s="12"/>
      <c r="HN389" s="9"/>
      <c r="HO389" s="10"/>
      <c r="HP389" s="11"/>
      <c r="HQ389" s="11"/>
      <c r="HR389" s="12"/>
      <c r="HS389" s="12"/>
      <c r="HT389" s="9"/>
      <c r="HU389" s="10"/>
      <c r="HV389" s="11"/>
      <c r="HW389" s="11"/>
      <c r="HX389" s="12"/>
      <c r="HY389" s="12"/>
      <c r="HZ389" s="9"/>
      <c r="IA389" s="10"/>
      <c r="IB389" s="11"/>
      <c r="IC389" s="11"/>
      <c r="ID389" s="12"/>
      <c r="IE389" s="12"/>
      <c r="IF389" s="9"/>
      <c r="IG389" s="10"/>
      <c r="IH389" s="11"/>
      <c r="II389" s="11"/>
      <c r="IJ389" s="12"/>
      <c r="IK389" s="12"/>
      <c r="IL389" s="9"/>
      <c r="IM389" s="10"/>
      <c r="IN389" s="11"/>
      <c r="IO389" s="11"/>
      <c r="IP389" s="12"/>
      <c r="IQ389" s="12"/>
      <c r="IR389" s="9"/>
      <c r="IS389" s="10"/>
      <c r="IT389" s="11"/>
      <c r="IU389" s="11"/>
    </row>
    <row r="390" spans="1:255" s="7" customFormat="1" ht="15" customHeight="1" x14ac:dyDescent="0.25">
      <c r="A390" s="112" t="s">
        <v>194</v>
      </c>
      <c r="B390" s="95" t="s">
        <v>5</v>
      </c>
      <c r="C390" s="95">
        <v>75</v>
      </c>
      <c r="D390" s="100"/>
      <c r="E390" s="111">
        <f t="shared" si="61"/>
        <v>0</v>
      </c>
      <c r="F390" s="9"/>
      <c r="G390" s="10"/>
      <c r="H390" s="11"/>
      <c r="I390" s="11"/>
      <c r="J390" s="12"/>
      <c r="K390" s="12"/>
      <c r="L390" s="9"/>
      <c r="M390" s="10"/>
      <c r="N390" s="11"/>
      <c r="O390" s="11"/>
      <c r="P390" s="12"/>
      <c r="Q390" s="12"/>
      <c r="R390" s="9"/>
      <c r="S390" s="10"/>
      <c r="T390" s="11"/>
      <c r="U390" s="11"/>
      <c r="V390" s="12"/>
      <c r="W390" s="12"/>
      <c r="X390" s="9"/>
      <c r="Y390" s="10"/>
      <c r="Z390" s="11"/>
      <c r="AA390" s="11"/>
      <c r="AB390" s="12"/>
      <c r="AC390" s="12"/>
      <c r="AD390" s="9"/>
      <c r="AE390" s="10"/>
      <c r="AF390" s="11"/>
      <c r="AG390" s="11"/>
      <c r="AH390" s="12"/>
      <c r="AI390" s="12"/>
      <c r="AJ390" s="9"/>
      <c r="AK390" s="10"/>
      <c r="AL390" s="11"/>
      <c r="AM390" s="11"/>
      <c r="AN390" s="12"/>
      <c r="AO390" s="12"/>
      <c r="AP390" s="9"/>
      <c r="AQ390" s="10"/>
      <c r="AR390" s="11"/>
      <c r="AS390" s="11"/>
      <c r="AT390" s="12"/>
      <c r="AU390" s="12"/>
      <c r="AV390" s="9"/>
      <c r="AW390" s="10"/>
      <c r="AX390" s="11"/>
      <c r="AY390" s="11"/>
      <c r="AZ390" s="12"/>
      <c r="BA390" s="12"/>
      <c r="BB390" s="9"/>
      <c r="BC390" s="10"/>
      <c r="BD390" s="11"/>
      <c r="BE390" s="11"/>
      <c r="BF390" s="12"/>
      <c r="BG390" s="12"/>
      <c r="BH390" s="9"/>
      <c r="BI390" s="10"/>
      <c r="BJ390" s="11"/>
      <c r="BK390" s="11"/>
      <c r="BL390" s="12"/>
      <c r="BM390" s="12"/>
      <c r="BN390" s="9"/>
      <c r="BO390" s="10"/>
      <c r="BP390" s="11"/>
      <c r="BQ390" s="11"/>
      <c r="BR390" s="12"/>
      <c r="BS390" s="12"/>
      <c r="BT390" s="9"/>
      <c r="BU390" s="10"/>
      <c r="BV390" s="11"/>
      <c r="BW390" s="11"/>
      <c r="BX390" s="12"/>
      <c r="BY390" s="12"/>
      <c r="BZ390" s="9"/>
      <c r="CA390" s="10"/>
      <c r="CB390" s="11"/>
      <c r="CC390" s="11"/>
      <c r="CD390" s="12"/>
      <c r="CE390" s="12"/>
      <c r="CF390" s="9"/>
      <c r="CG390" s="10"/>
      <c r="CH390" s="11"/>
      <c r="CI390" s="11"/>
      <c r="CJ390" s="12"/>
      <c r="CK390" s="12"/>
      <c r="CL390" s="9"/>
      <c r="CM390" s="10"/>
      <c r="CN390" s="11"/>
      <c r="CO390" s="11"/>
      <c r="CP390" s="12"/>
      <c r="CQ390" s="12"/>
      <c r="CR390" s="9"/>
      <c r="CS390" s="10"/>
      <c r="CT390" s="11"/>
      <c r="CU390" s="11"/>
      <c r="CV390" s="12"/>
      <c r="CW390" s="12"/>
      <c r="CX390" s="9"/>
      <c r="CY390" s="10"/>
      <c r="CZ390" s="11"/>
      <c r="DA390" s="11"/>
      <c r="DB390" s="12"/>
      <c r="DC390" s="12"/>
      <c r="DD390" s="9"/>
      <c r="DE390" s="10"/>
      <c r="DF390" s="11"/>
      <c r="DG390" s="11"/>
      <c r="DH390" s="12"/>
      <c r="DI390" s="12"/>
      <c r="DJ390" s="9"/>
      <c r="DK390" s="10"/>
      <c r="DL390" s="11"/>
      <c r="DM390" s="11"/>
      <c r="DN390" s="12"/>
      <c r="DO390" s="12"/>
      <c r="DP390" s="9"/>
      <c r="DQ390" s="10"/>
      <c r="DR390" s="11"/>
      <c r="DS390" s="11"/>
      <c r="DT390" s="12"/>
      <c r="DU390" s="12"/>
      <c r="DV390" s="9"/>
      <c r="DW390" s="10"/>
      <c r="DX390" s="11"/>
      <c r="DY390" s="11"/>
      <c r="DZ390" s="12"/>
      <c r="EA390" s="12"/>
      <c r="EB390" s="9"/>
      <c r="EC390" s="10"/>
      <c r="ED390" s="11"/>
      <c r="EE390" s="11"/>
      <c r="EF390" s="12"/>
      <c r="EG390" s="12"/>
      <c r="EH390" s="9"/>
      <c r="EI390" s="10"/>
      <c r="EJ390" s="11"/>
      <c r="EK390" s="11"/>
      <c r="EL390" s="12"/>
      <c r="EM390" s="12"/>
      <c r="EN390" s="9"/>
      <c r="EO390" s="10"/>
      <c r="EP390" s="11"/>
      <c r="EQ390" s="11"/>
      <c r="ER390" s="12"/>
      <c r="ES390" s="12"/>
      <c r="ET390" s="9"/>
      <c r="EU390" s="10"/>
      <c r="EV390" s="11"/>
      <c r="EW390" s="11"/>
      <c r="EX390" s="12"/>
      <c r="EY390" s="12"/>
      <c r="EZ390" s="9"/>
      <c r="FA390" s="10"/>
      <c r="FB390" s="11"/>
      <c r="FC390" s="11"/>
      <c r="FD390" s="12"/>
      <c r="FE390" s="12"/>
      <c r="FF390" s="9"/>
      <c r="FG390" s="10"/>
      <c r="FH390" s="11"/>
      <c r="FI390" s="11"/>
      <c r="FJ390" s="12"/>
      <c r="FK390" s="12"/>
      <c r="FL390" s="9"/>
      <c r="FM390" s="10"/>
      <c r="FN390" s="11"/>
      <c r="FO390" s="11"/>
      <c r="FP390" s="12"/>
      <c r="FQ390" s="12"/>
      <c r="FR390" s="9"/>
      <c r="FS390" s="10"/>
      <c r="FT390" s="11"/>
      <c r="FU390" s="11"/>
      <c r="FV390" s="12"/>
      <c r="FW390" s="12"/>
      <c r="FX390" s="9"/>
      <c r="FY390" s="10"/>
      <c r="FZ390" s="11"/>
      <c r="GA390" s="11"/>
      <c r="GB390" s="12"/>
      <c r="GC390" s="12"/>
      <c r="GD390" s="9"/>
      <c r="GE390" s="10"/>
      <c r="GF390" s="11"/>
      <c r="GG390" s="11"/>
      <c r="GH390" s="12"/>
      <c r="GI390" s="12"/>
      <c r="GJ390" s="9"/>
      <c r="GK390" s="10"/>
      <c r="GL390" s="11"/>
      <c r="GM390" s="11"/>
      <c r="GN390" s="12"/>
      <c r="GO390" s="12"/>
      <c r="GP390" s="9"/>
      <c r="GQ390" s="10"/>
      <c r="GR390" s="11"/>
      <c r="GS390" s="11"/>
      <c r="GT390" s="12"/>
      <c r="GU390" s="12"/>
      <c r="GV390" s="9"/>
      <c r="GW390" s="10"/>
      <c r="GX390" s="11"/>
      <c r="GY390" s="11"/>
      <c r="GZ390" s="12"/>
      <c r="HA390" s="12"/>
      <c r="HB390" s="9"/>
      <c r="HC390" s="10"/>
      <c r="HD390" s="11"/>
      <c r="HE390" s="11"/>
      <c r="HF390" s="12"/>
      <c r="HG390" s="12"/>
      <c r="HH390" s="9"/>
      <c r="HI390" s="10"/>
      <c r="HJ390" s="11"/>
      <c r="HK390" s="11"/>
      <c r="HL390" s="12"/>
      <c r="HM390" s="12"/>
      <c r="HN390" s="9"/>
      <c r="HO390" s="10"/>
      <c r="HP390" s="11"/>
      <c r="HQ390" s="11"/>
      <c r="HR390" s="12"/>
      <c r="HS390" s="12"/>
      <c r="HT390" s="9"/>
      <c r="HU390" s="10"/>
      <c r="HV390" s="11"/>
      <c r="HW390" s="11"/>
      <c r="HX390" s="12"/>
      <c r="HY390" s="12"/>
      <c r="HZ390" s="9"/>
      <c r="IA390" s="10"/>
      <c r="IB390" s="11"/>
      <c r="IC390" s="11"/>
      <c r="ID390" s="12"/>
      <c r="IE390" s="12"/>
      <c r="IF390" s="9"/>
      <c r="IG390" s="10"/>
      <c r="IH390" s="11"/>
      <c r="II390" s="11"/>
      <c r="IJ390" s="12"/>
      <c r="IK390" s="12"/>
      <c r="IL390" s="9"/>
      <c r="IM390" s="10"/>
      <c r="IN390" s="11"/>
      <c r="IO390" s="11"/>
      <c r="IP390" s="12"/>
      <c r="IQ390" s="12"/>
      <c r="IR390" s="9"/>
      <c r="IS390" s="10"/>
      <c r="IT390" s="11"/>
      <c r="IU390" s="11"/>
    </row>
    <row r="391" spans="1:255" s="7" customFormat="1" ht="15" customHeight="1" x14ac:dyDescent="0.25">
      <c r="A391" s="112" t="s">
        <v>195</v>
      </c>
      <c r="B391" s="95" t="s">
        <v>5</v>
      </c>
      <c r="C391" s="95">
        <v>75</v>
      </c>
      <c r="D391" s="100"/>
      <c r="E391" s="111">
        <f t="shared" si="61"/>
        <v>0</v>
      </c>
      <c r="F391" s="9"/>
      <c r="G391" s="10"/>
      <c r="H391" s="11"/>
      <c r="I391" s="11"/>
      <c r="J391" s="12"/>
      <c r="K391" s="12"/>
      <c r="L391" s="9"/>
      <c r="M391" s="10"/>
      <c r="N391" s="11"/>
      <c r="O391" s="11"/>
      <c r="P391" s="12"/>
      <c r="Q391" s="12"/>
      <c r="R391" s="9"/>
      <c r="S391" s="10"/>
      <c r="T391" s="11"/>
      <c r="U391" s="11"/>
      <c r="V391" s="12"/>
      <c r="W391" s="12"/>
      <c r="X391" s="9"/>
      <c r="Y391" s="10"/>
      <c r="Z391" s="11"/>
      <c r="AA391" s="11"/>
      <c r="AB391" s="12"/>
      <c r="AC391" s="12"/>
      <c r="AD391" s="9"/>
      <c r="AE391" s="10"/>
      <c r="AF391" s="11"/>
      <c r="AG391" s="11"/>
      <c r="AH391" s="12"/>
      <c r="AI391" s="12"/>
      <c r="AJ391" s="9"/>
      <c r="AK391" s="10"/>
      <c r="AL391" s="11"/>
      <c r="AM391" s="11"/>
      <c r="AN391" s="12"/>
      <c r="AO391" s="12"/>
      <c r="AP391" s="9"/>
      <c r="AQ391" s="10"/>
      <c r="AR391" s="11"/>
      <c r="AS391" s="11"/>
      <c r="AT391" s="12"/>
      <c r="AU391" s="12"/>
      <c r="AV391" s="9"/>
      <c r="AW391" s="10"/>
      <c r="AX391" s="11"/>
      <c r="AY391" s="11"/>
      <c r="AZ391" s="12"/>
      <c r="BA391" s="12"/>
      <c r="BB391" s="9"/>
      <c r="BC391" s="10"/>
      <c r="BD391" s="11"/>
      <c r="BE391" s="11"/>
      <c r="BF391" s="12"/>
      <c r="BG391" s="12"/>
      <c r="BH391" s="9"/>
      <c r="BI391" s="10"/>
      <c r="BJ391" s="11"/>
      <c r="BK391" s="11"/>
      <c r="BL391" s="12"/>
      <c r="BM391" s="12"/>
      <c r="BN391" s="9"/>
      <c r="BO391" s="10"/>
      <c r="BP391" s="11"/>
      <c r="BQ391" s="11"/>
      <c r="BR391" s="12"/>
      <c r="BS391" s="12"/>
      <c r="BT391" s="9"/>
      <c r="BU391" s="10"/>
      <c r="BV391" s="11"/>
      <c r="BW391" s="11"/>
      <c r="BX391" s="12"/>
      <c r="BY391" s="12"/>
      <c r="BZ391" s="9"/>
      <c r="CA391" s="10"/>
      <c r="CB391" s="11"/>
      <c r="CC391" s="11"/>
      <c r="CD391" s="12"/>
      <c r="CE391" s="12"/>
      <c r="CF391" s="9"/>
      <c r="CG391" s="10"/>
      <c r="CH391" s="11"/>
      <c r="CI391" s="11"/>
      <c r="CJ391" s="12"/>
      <c r="CK391" s="12"/>
      <c r="CL391" s="9"/>
      <c r="CM391" s="10"/>
      <c r="CN391" s="11"/>
      <c r="CO391" s="11"/>
      <c r="CP391" s="12"/>
      <c r="CQ391" s="12"/>
      <c r="CR391" s="9"/>
      <c r="CS391" s="10"/>
      <c r="CT391" s="11"/>
      <c r="CU391" s="11"/>
      <c r="CV391" s="12"/>
      <c r="CW391" s="12"/>
      <c r="CX391" s="9"/>
      <c r="CY391" s="10"/>
      <c r="CZ391" s="11"/>
      <c r="DA391" s="11"/>
      <c r="DB391" s="12"/>
      <c r="DC391" s="12"/>
      <c r="DD391" s="9"/>
      <c r="DE391" s="10"/>
      <c r="DF391" s="11"/>
      <c r="DG391" s="11"/>
      <c r="DH391" s="12"/>
      <c r="DI391" s="12"/>
      <c r="DJ391" s="9"/>
      <c r="DK391" s="10"/>
      <c r="DL391" s="11"/>
      <c r="DM391" s="11"/>
      <c r="DN391" s="12"/>
      <c r="DO391" s="12"/>
      <c r="DP391" s="9"/>
      <c r="DQ391" s="10"/>
      <c r="DR391" s="11"/>
      <c r="DS391" s="11"/>
      <c r="DT391" s="12"/>
      <c r="DU391" s="12"/>
      <c r="DV391" s="9"/>
      <c r="DW391" s="10"/>
      <c r="DX391" s="11"/>
      <c r="DY391" s="11"/>
      <c r="DZ391" s="12"/>
      <c r="EA391" s="12"/>
      <c r="EB391" s="9"/>
      <c r="EC391" s="10"/>
      <c r="ED391" s="11"/>
      <c r="EE391" s="11"/>
      <c r="EF391" s="12"/>
      <c r="EG391" s="12"/>
      <c r="EH391" s="9"/>
      <c r="EI391" s="10"/>
      <c r="EJ391" s="11"/>
      <c r="EK391" s="11"/>
      <c r="EL391" s="12"/>
      <c r="EM391" s="12"/>
      <c r="EN391" s="9"/>
      <c r="EO391" s="10"/>
      <c r="EP391" s="11"/>
      <c r="EQ391" s="11"/>
      <c r="ER391" s="12"/>
      <c r="ES391" s="12"/>
      <c r="ET391" s="9"/>
      <c r="EU391" s="10"/>
      <c r="EV391" s="11"/>
      <c r="EW391" s="11"/>
      <c r="EX391" s="12"/>
      <c r="EY391" s="12"/>
      <c r="EZ391" s="9"/>
      <c r="FA391" s="10"/>
      <c r="FB391" s="11"/>
      <c r="FC391" s="11"/>
      <c r="FD391" s="12"/>
      <c r="FE391" s="12"/>
      <c r="FF391" s="9"/>
      <c r="FG391" s="10"/>
      <c r="FH391" s="11"/>
      <c r="FI391" s="11"/>
      <c r="FJ391" s="12"/>
      <c r="FK391" s="12"/>
      <c r="FL391" s="9"/>
      <c r="FM391" s="10"/>
      <c r="FN391" s="11"/>
      <c r="FO391" s="11"/>
      <c r="FP391" s="12"/>
      <c r="FQ391" s="12"/>
      <c r="FR391" s="9"/>
      <c r="FS391" s="10"/>
      <c r="FT391" s="11"/>
      <c r="FU391" s="11"/>
      <c r="FV391" s="12"/>
      <c r="FW391" s="12"/>
      <c r="FX391" s="9"/>
      <c r="FY391" s="10"/>
      <c r="FZ391" s="11"/>
      <c r="GA391" s="11"/>
      <c r="GB391" s="12"/>
      <c r="GC391" s="12"/>
      <c r="GD391" s="9"/>
      <c r="GE391" s="10"/>
      <c r="GF391" s="11"/>
      <c r="GG391" s="11"/>
      <c r="GH391" s="12"/>
      <c r="GI391" s="12"/>
      <c r="GJ391" s="9"/>
      <c r="GK391" s="10"/>
      <c r="GL391" s="11"/>
      <c r="GM391" s="11"/>
      <c r="GN391" s="12"/>
      <c r="GO391" s="12"/>
      <c r="GP391" s="9"/>
      <c r="GQ391" s="10"/>
      <c r="GR391" s="11"/>
      <c r="GS391" s="11"/>
      <c r="GT391" s="12"/>
      <c r="GU391" s="12"/>
      <c r="GV391" s="9"/>
      <c r="GW391" s="10"/>
      <c r="GX391" s="11"/>
      <c r="GY391" s="11"/>
      <c r="GZ391" s="12"/>
      <c r="HA391" s="12"/>
      <c r="HB391" s="9"/>
      <c r="HC391" s="10"/>
      <c r="HD391" s="11"/>
      <c r="HE391" s="11"/>
      <c r="HF391" s="12"/>
      <c r="HG391" s="12"/>
      <c r="HH391" s="9"/>
      <c r="HI391" s="10"/>
      <c r="HJ391" s="11"/>
      <c r="HK391" s="11"/>
      <c r="HL391" s="12"/>
      <c r="HM391" s="12"/>
      <c r="HN391" s="9"/>
      <c r="HO391" s="10"/>
      <c r="HP391" s="11"/>
      <c r="HQ391" s="11"/>
      <c r="HR391" s="12"/>
      <c r="HS391" s="12"/>
      <c r="HT391" s="9"/>
      <c r="HU391" s="10"/>
      <c r="HV391" s="11"/>
      <c r="HW391" s="11"/>
      <c r="HX391" s="12"/>
      <c r="HY391" s="12"/>
      <c r="HZ391" s="9"/>
      <c r="IA391" s="10"/>
      <c r="IB391" s="11"/>
      <c r="IC391" s="11"/>
      <c r="ID391" s="12"/>
      <c r="IE391" s="12"/>
      <c r="IF391" s="9"/>
      <c r="IG391" s="10"/>
      <c r="IH391" s="11"/>
      <c r="II391" s="11"/>
      <c r="IJ391" s="12"/>
      <c r="IK391" s="12"/>
      <c r="IL391" s="9"/>
      <c r="IM391" s="10"/>
      <c r="IN391" s="11"/>
      <c r="IO391" s="11"/>
      <c r="IP391" s="12"/>
      <c r="IQ391" s="12"/>
      <c r="IR391" s="9"/>
      <c r="IS391" s="10"/>
      <c r="IT391" s="11"/>
      <c r="IU391" s="11"/>
    </row>
    <row r="392" spans="1:255" s="7" customFormat="1" ht="15" customHeight="1" x14ac:dyDescent="0.25">
      <c r="A392" s="112"/>
      <c r="B392" s="95"/>
      <c r="C392" s="95" t="s">
        <v>6</v>
      </c>
      <c r="D392" s="100"/>
      <c r="E392" s="111" t="str">
        <f t="shared" si="61"/>
        <v/>
      </c>
      <c r="F392" s="9"/>
      <c r="G392" s="10"/>
      <c r="H392" s="11"/>
      <c r="I392" s="11"/>
      <c r="J392" s="12"/>
      <c r="K392" s="12"/>
      <c r="L392" s="9"/>
      <c r="M392" s="10"/>
      <c r="N392" s="11"/>
      <c r="O392" s="11"/>
      <c r="P392" s="12"/>
      <c r="Q392" s="12"/>
      <c r="R392" s="9"/>
      <c r="S392" s="10"/>
      <c r="T392" s="11"/>
      <c r="U392" s="11"/>
      <c r="V392" s="12"/>
      <c r="W392" s="12"/>
      <c r="X392" s="9"/>
      <c r="Y392" s="10"/>
      <c r="Z392" s="11"/>
      <c r="AA392" s="11"/>
      <c r="AB392" s="12"/>
      <c r="AC392" s="12"/>
      <c r="AD392" s="9"/>
      <c r="AE392" s="10"/>
      <c r="AF392" s="11"/>
      <c r="AG392" s="11"/>
      <c r="AH392" s="12"/>
      <c r="AI392" s="12"/>
      <c r="AJ392" s="9"/>
      <c r="AK392" s="10"/>
      <c r="AL392" s="11"/>
      <c r="AM392" s="11"/>
      <c r="AN392" s="12"/>
      <c r="AO392" s="12"/>
      <c r="AP392" s="9"/>
      <c r="AQ392" s="10"/>
      <c r="AR392" s="11"/>
      <c r="AS392" s="11"/>
      <c r="AT392" s="12"/>
      <c r="AU392" s="12"/>
      <c r="AV392" s="9"/>
      <c r="AW392" s="10"/>
      <c r="AX392" s="11"/>
      <c r="AY392" s="11"/>
      <c r="AZ392" s="12"/>
      <c r="BA392" s="12"/>
      <c r="BB392" s="9"/>
      <c r="BC392" s="10"/>
      <c r="BD392" s="11"/>
      <c r="BE392" s="11"/>
      <c r="BF392" s="12"/>
      <c r="BG392" s="12"/>
      <c r="BH392" s="9"/>
      <c r="BI392" s="10"/>
      <c r="BJ392" s="11"/>
      <c r="BK392" s="11"/>
      <c r="BL392" s="12"/>
      <c r="BM392" s="12"/>
      <c r="BN392" s="9"/>
      <c r="BO392" s="10"/>
      <c r="BP392" s="11"/>
      <c r="BQ392" s="11"/>
      <c r="BR392" s="12"/>
      <c r="BS392" s="12"/>
      <c r="BT392" s="9"/>
      <c r="BU392" s="10"/>
      <c r="BV392" s="11"/>
      <c r="BW392" s="11"/>
      <c r="BX392" s="12"/>
      <c r="BY392" s="12"/>
      <c r="BZ392" s="9"/>
      <c r="CA392" s="10"/>
      <c r="CB392" s="11"/>
      <c r="CC392" s="11"/>
      <c r="CD392" s="12"/>
      <c r="CE392" s="12"/>
      <c r="CF392" s="9"/>
      <c r="CG392" s="10"/>
      <c r="CH392" s="11"/>
      <c r="CI392" s="11"/>
      <c r="CJ392" s="12"/>
      <c r="CK392" s="12"/>
      <c r="CL392" s="9"/>
      <c r="CM392" s="10"/>
      <c r="CN392" s="11"/>
      <c r="CO392" s="11"/>
      <c r="CP392" s="12"/>
      <c r="CQ392" s="12"/>
      <c r="CR392" s="9"/>
      <c r="CS392" s="10"/>
      <c r="CT392" s="11"/>
      <c r="CU392" s="11"/>
      <c r="CV392" s="12"/>
      <c r="CW392" s="12"/>
      <c r="CX392" s="9"/>
      <c r="CY392" s="10"/>
      <c r="CZ392" s="11"/>
      <c r="DA392" s="11"/>
      <c r="DB392" s="12"/>
      <c r="DC392" s="12"/>
      <c r="DD392" s="9"/>
      <c r="DE392" s="10"/>
      <c r="DF392" s="11"/>
      <c r="DG392" s="11"/>
      <c r="DH392" s="12"/>
      <c r="DI392" s="12"/>
      <c r="DJ392" s="9"/>
      <c r="DK392" s="10"/>
      <c r="DL392" s="11"/>
      <c r="DM392" s="11"/>
      <c r="DN392" s="12"/>
      <c r="DO392" s="12"/>
      <c r="DP392" s="9"/>
      <c r="DQ392" s="10"/>
      <c r="DR392" s="11"/>
      <c r="DS392" s="11"/>
      <c r="DT392" s="12"/>
      <c r="DU392" s="12"/>
      <c r="DV392" s="9"/>
      <c r="DW392" s="10"/>
      <c r="DX392" s="11"/>
      <c r="DY392" s="11"/>
      <c r="DZ392" s="12"/>
      <c r="EA392" s="12"/>
      <c r="EB392" s="9"/>
      <c r="EC392" s="10"/>
      <c r="ED392" s="11"/>
      <c r="EE392" s="11"/>
      <c r="EF392" s="12"/>
      <c r="EG392" s="12"/>
      <c r="EH392" s="9"/>
      <c r="EI392" s="10"/>
      <c r="EJ392" s="11"/>
      <c r="EK392" s="11"/>
      <c r="EL392" s="12"/>
      <c r="EM392" s="12"/>
      <c r="EN392" s="9"/>
      <c r="EO392" s="10"/>
      <c r="EP392" s="11"/>
      <c r="EQ392" s="11"/>
      <c r="ER392" s="12"/>
      <c r="ES392" s="12"/>
      <c r="ET392" s="9"/>
      <c r="EU392" s="10"/>
      <c r="EV392" s="11"/>
      <c r="EW392" s="11"/>
      <c r="EX392" s="12"/>
      <c r="EY392" s="12"/>
      <c r="EZ392" s="9"/>
      <c r="FA392" s="10"/>
      <c r="FB392" s="11"/>
      <c r="FC392" s="11"/>
      <c r="FD392" s="12"/>
      <c r="FE392" s="12"/>
      <c r="FF392" s="9"/>
      <c r="FG392" s="10"/>
      <c r="FH392" s="11"/>
      <c r="FI392" s="11"/>
      <c r="FJ392" s="12"/>
      <c r="FK392" s="12"/>
      <c r="FL392" s="9"/>
      <c r="FM392" s="10"/>
      <c r="FN392" s="11"/>
      <c r="FO392" s="11"/>
      <c r="FP392" s="12"/>
      <c r="FQ392" s="12"/>
      <c r="FR392" s="9"/>
      <c r="FS392" s="10"/>
      <c r="FT392" s="11"/>
      <c r="FU392" s="11"/>
      <c r="FV392" s="12"/>
      <c r="FW392" s="12"/>
      <c r="FX392" s="9"/>
      <c r="FY392" s="10"/>
      <c r="FZ392" s="11"/>
      <c r="GA392" s="11"/>
      <c r="GB392" s="12"/>
      <c r="GC392" s="12"/>
      <c r="GD392" s="9"/>
      <c r="GE392" s="10"/>
      <c r="GF392" s="11"/>
      <c r="GG392" s="11"/>
      <c r="GH392" s="12"/>
      <c r="GI392" s="12"/>
      <c r="GJ392" s="9"/>
      <c r="GK392" s="10"/>
      <c r="GL392" s="11"/>
      <c r="GM392" s="11"/>
      <c r="GN392" s="12"/>
      <c r="GO392" s="12"/>
      <c r="GP392" s="9"/>
      <c r="GQ392" s="10"/>
      <c r="GR392" s="11"/>
      <c r="GS392" s="11"/>
      <c r="GT392" s="12"/>
      <c r="GU392" s="12"/>
      <c r="GV392" s="9"/>
      <c r="GW392" s="10"/>
      <c r="GX392" s="11"/>
      <c r="GY392" s="11"/>
      <c r="GZ392" s="12"/>
      <c r="HA392" s="12"/>
      <c r="HB392" s="9"/>
      <c r="HC392" s="10"/>
      <c r="HD392" s="11"/>
      <c r="HE392" s="11"/>
      <c r="HF392" s="12"/>
      <c r="HG392" s="12"/>
      <c r="HH392" s="9"/>
      <c r="HI392" s="10"/>
      <c r="HJ392" s="11"/>
      <c r="HK392" s="11"/>
      <c r="HL392" s="12"/>
      <c r="HM392" s="12"/>
      <c r="HN392" s="9"/>
      <c r="HO392" s="10"/>
      <c r="HP392" s="11"/>
      <c r="HQ392" s="11"/>
      <c r="HR392" s="12"/>
      <c r="HS392" s="12"/>
      <c r="HT392" s="9"/>
      <c r="HU392" s="10"/>
      <c r="HV392" s="11"/>
      <c r="HW392" s="11"/>
      <c r="HX392" s="12"/>
      <c r="HY392" s="12"/>
      <c r="HZ392" s="9"/>
      <c r="IA392" s="10"/>
      <c r="IB392" s="11"/>
      <c r="IC392" s="11"/>
      <c r="ID392" s="12"/>
      <c r="IE392" s="12"/>
      <c r="IF392" s="9"/>
      <c r="IG392" s="10"/>
      <c r="IH392" s="11"/>
      <c r="II392" s="11"/>
      <c r="IJ392" s="12"/>
      <c r="IK392" s="12"/>
      <c r="IL392" s="9"/>
      <c r="IM392" s="10"/>
      <c r="IN392" s="11"/>
      <c r="IO392" s="11"/>
      <c r="IP392" s="12"/>
      <c r="IQ392" s="12"/>
      <c r="IR392" s="9"/>
      <c r="IS392" s="10"/>
      <c r="IT392" s="11"/>
      <c r="IU392" s="11"/>
    </row>
    <row r="393" spans="1:255" s="7" customFormat="1" ht="15" customHeight="1" x14ac:dyDescent="0.25">
      <c r="A393" s="112" t="s">
        <v>196</v>
      </c>
      <c r="B393" s="95" t="s">
        <v>10</v>
      </c>
      <c r="C393" s="95">
        <v>1</v>
      </c>
      <c r="D393" s="100"/>
      <c r="E393" s="111">
        <f t="shared" ref="E393" si="62">IF(B393="","",C393*D393)</f>
        <v>0</v>
      </c>
      <c r="F393" s="9"/>
      <c r="G393" s="10"/>
      <c r="H393" s="11"/>
      <c r="I393" s="11"/>
      <c r="J393" s="12"/>
      <c r="K393" s="12"/>
      <c r="L393" s="9"/>
      <c r="M393" s="10"/>
      <c r="N393" s="11"/>
      <c r="O393" s="11"/>
      <c r="P393" s="12"/>
      <c r="Q393" s="12"/>
      <c r="R393" s="9"/>
      <c r="S393" s="10"/>
      <c r="T393" s="11"/>
      <c r="U393" s="11"/>
      <c r="V393" s="12"/>
      <c r="W393" s="12"/>
      <c r="X393" s="9"/>
      <c r="Y393" s="10"/>
      <c r="Z393" s="11"/>
      <c r="AA393" s="11"/>
      <c r="AB393" s="12"/>
      <c r="AC393" s="12"/>
      <c r="AD393" s="9"/>
      <c r="AE393" s="10"/>
      <c r="AF393" s="11"/>
      <c r="AG393" s="11"/>
      <c r="AH393" s="12"/>
      <c r="AI393" s="12"/>
      <c r="AJ393" s="9"/>
      <c r="AK393" s="10"/>
      <c r="AL393" s="11"/>
      <c r="AM393" s="11"/>
      <c r="AN393" s="12"/>
      <c r="AO393" s="12"/>
      <c r="AP393" s="9"/>
      <c r="AQ393" s="10"/>
      <c r="AR393" s="11"/>
      <c r="AS393" s="11"/>
      <c r="AT393" s="12"/>
      <c r="AU393" s="12"/>
      <c r="AV393" s="9"/>
      <c r="AW393" s="10"/>
      <c r="AX393" s="11"/>
      <c r="AY393" s="11"/>
      <c r="AZ393" s="12"/>
      <c r="BA393" s="12"/>
      <c r="BB393" s="9"/>
      <c r="BC393" s="10"/>
      <c r="BD393" s="11"/>
      <c r="BE393" s="11"/>
      <c r="BF393" s="12"/>
      <c r="BG393" s="12"/>
      <c r="BH393" s="9"/>
      <c r="BI393" s="10"/>
      <c r="BJ393" s="11"/>
      <c r="BK393" s="11"/>
      <c r="BL393" s="12"/>
      <c r="BM393" s="12"/>
      <c r="BN393" s="9"/>
      <c r="BO393" s="10"/>
      <c r="BP393" s="11"/>
      <c r="BQ393" s="11"/>
      <c r="BR393" s="12"/>
      <c r="BS393" s="12"/>
      <c r="BT393" s="9"/>
      <c r="BU393" s="10"/>
      <c r="BV393" s="11"/>
      <c r="BW393" s="11"/>
      <c r="BX393" s="12"/>
      <c r="BY393" s="12"/>
      <c r="BZ393" s="9"/>
      <c r="CA393" s="10"/>
      <c r="CB393" s="11"/>
      <c r="CC393" s="11"/>
      <c r="CD393" s="12"/>
      <c r="CE393" s="12"/>
      <c r="CF393" s="9"/>
      <c r="CG393" s="10"/>
      <c r="CH393" s="11"/>
      <c r="CI393" s="11"/>
      <c r="CJ393" s="12"/>
      <c r="CK393" s="12"/>
      <c r="CL393" s="9"/>
      <c r="CM393" s="10"/>
      <c r="CN393" s="11"/>
      <c r="CO393" s="11"/>
      <c r="CP393" s="12"/>
      <c r="CQ393" s="12"/>
      <c r="CR393" s="9"/>
      <c r="CS393" s="10"/>
      <c r="CT393" s="11"/>
      <c r="CU393" s="11"/>
      <c r="CV393" s="12"/>
      <c r="CW393" s="12"/>
      <c r="CX393" s="9"/>
      <c r="CY393" s="10"/>
      <c r="CZ393" s="11"/>
      <c r="DA393" s="11"/>
      <c r="DB393" s="12"/>
      <c r="DC393" s="12"/>
      <c r="DD393" s="9"/>
      <c r="DE393" s="10"/>
      <c r="DF393" s="11"/>
      <c r="DG393" s="11"/>
      <c r="DH393" s="12"/>
      <c r="DI393" s="12"/>
      <c r="DJ393" s="9"/>
      <c r="DK393" s="10"/>
      <c r="DL393" s="11"/>
      <c r="DM393" s="11"/>
      <c r="DN393" s="12"/>
      <c r="DO393" s="12"/>
      <c r="DP393" s="9"/>
      <c r="DQ393" s="10"/>
      <c r="DR393" s="11"/>
      <c r="DS393" s="11"/>
      <c r="DT393" s="12"/>
      <c r="DU393" s="12"/>
      <c r="DV393" s="9"/>
      <c r="DW393" s="10"/>
      <c r="DX393" s="11"/>
      <c r="DY393" s="11"/>
      <c r="DZ393" s="12"/>
      <c r="EA393" s="12"/>
      <c r="EB393" s="9"/>
      <c r="EC393" s="10"/>
      <c r="ED393" s="11"/>
      <c r="EE393" s="11"/>
      <c r="EF393" s="12"/>
      <c r="EG393" s="12"/>
      <c r="EH393" s="9"/>
      <c r="EI393" s="10"/>
      <c r="EJ393" s="11"/>
      <c r="EK393" s="11"/>
      <c r="EL393" s="12"/>
      <c r="EM393" s="12"/>
      <c r="EN393" s="9"/>
      <c r="EO393" s="10"/>
      <c r="EP393" s="11"/>
      <c r="EQ393" s="11"/>
      <c r="ER393" s="12"/>
      <c r="ES393" s="12"/>
      <c r="ET393" s="9"/>
      <c r="EU393" s="10"/>
      <c r="EV393" s="11"/>
      <c r="EW393" s="11"/>
      <c r="EX393" s="12"/>
      <c r="EY393" s="12"/>
      <c r="EZ393" s="9"/>
      <c r="FA393" s="10"/>
      <c r="FB393" s="11"/>
      <c r="FC393" s="11"/>
      <c r="FD393" s="12"/>
      <c r="FE393" s="12"/>
      <c r="FF393" s="9"/>
      <c r="FG393" s="10"/>
      <c r="FH393" s="11"/>
      <c r="FI393" s="11"/>
      <c r="FJ393" s="12"/>
      <c r="FK393" s="12"/>
      <c r="FL393" s="9"/>
      <c r="FM393" s="10"/>
      <c r="FN393" s="11"/>
      <c r="FO393" s="11"/>
      <c r="FP393" s="12"/>
      <c r="FQ393" s="12"/>
      <c r="FR393" s="9"/>
      <c r="FS393" s="10"/>
      <c r="FT393" s="11"/>
      <c r="FU393" s="11"/>
      <c r="FV393" s="12"/>
      <c r="FW393" s="12"/>
      <c r="FX393" s="9"/>
      <c r="FY393" s="10"/>
      <c r="FZ393" s="11"/>
      <c r="GA393" s="11"/>
      <c r="GB393" s="12"/>
      <c r="GC393" s="12"/>
      <c r="GD393" s="9"/>
      <c r="GE393" s="10"/>
      <c r="GF393" s="11"/>
      <c r="GG393" s="11"/>
      <c r="GH393" s="12"/>
      <c r="GI393" s="12"/>
      <c r="GJ393" s="9"/>
      <c r="GK393" s="10"/>
      <c r="GL393" s="11"/>
      <c r="GM393" s="11"/>
      <c r="GN393" s="12"/>
      <c r="GO393" s="12"/>
      <c r="GP393" s="9"/>
      <c r="GQ393" s="10"/>
      <c r="GR393" s="11"/>
      <c r="GS393" s="11"/>
      <c r="GT393" s="12"/>
      <c r="GU393" s="12"/>
      <c r="GV393" s="9"/>
      <c r="GW393" s="10"/>
      <c r="GX393" s="11"/>
      <c r="GY393" s="11"/>
      <c r="GZ393" s="12"/>
      <c r="HA393" s="12"/>
      <c r="HB393" s="9"/>
      <c r="HC393" s="10"/>
      <c r="HD393" s="11"/>
      <c r="HE393" s="11"/>
      <c r="HF393" s="12"/>
      <c r="HG393" s="12"/>
      <c r="HH393" s="9"/>
      <c r="HI393" s="10"/>
      <c r="HJ393" s="11"/>
      <c r="HK393" s="11"/>
      <c r="HL393" s="12"/>
      <c r="HM393" s="12"/>
      <c r="HN393" s="9"/>
      <c r="HO393" s="10"/>
      <c r="HP393" s="11"/>
      <c r="HQ393" s="11"/>
      <c r="HR393" s="12"/>
      <c r="HS393" s="12"/>
      <c r="HT393" s="9"/>
      <c r="HU393" s="10"/>
      <c r="HV393" s="11"/>
      <c r="HW393" s="11"/>
      <c r="HX393" s="12"/>
      <c r="HY393" s="12"/>
      <c r="HZ393" s="9"/>
      <c r="IA393" s="10"/>
      <c r="IB393" s="11"/>
      <c r="IC393" s="11"/>
      <c r="ID393" s="12"/>
      <c r="IE393" s="12"/>
      <c r="IF393" s="9"/>
      <c r="IG393" s="10"/>
      <c r="IH393" s="11"/>
      <c r="II393" s="11"/>
      <c r="IJ393" s="12"/>
      <c r="IK393" s="12"/>
      <c r="IL393" s="9"/>
      <c r="IM393" s="10"/>
      <c r="IN393" s="11"/>
      <c r="IO393" s="11"/>
      <c r="IP393" s="12"/>
      <c r="IQ393" s="12"/>
      <c r="IR393" s="9"/>
      <c r="IS393" s="10"/>
      <c r="IT393" s="11"/>
      <c r="IU393" s="11"/>
    </row>
    <row r="394" spans="1:255" s="7" customFormat="1" ht="15" customHeight="1" x14ac:dyDescent="0.25">
      <c r="A394" s="112"/>
      <c r="B394" s="95"/>
      <c r="C394" s="95"/>
      <c r="D394" s="100"/>
      <c r="E394" s="111"/>
      <c r="F394" s="9"/>
      <c r="G394" s="10"/>
      <c r="H394" s="11"/>
      <c r="I394" s="11"/>
      <c r="J394" s="12"/>
      <c r="K394" s="12"/>
      <c r="L394" s="9"/>
      <c r="M394" s="10"/>
      <c r="N394" s="11"/>
      <c r="O394" s="11"/>
      <c r="P394" s="12"/>
      <c r="Q394" s="12"/>
      <c r="R394" s="9"/>
      <c r="S394" s="10"/>
      <c r="T394" s="11"/>
      <c r="U394" s="11"/>
      <c r="V394" s="12"/>
      <c r="W394" s="12"/>
      <c r="X394" s="9"/>
      <c r="Y394" s="10"/>
      <c r="Z394" s="11"/>
      <c r="AA394" s="11"/>
      <c r="AB394" s="12"/>
      <c r="AC394" s="12"/>
      <c r="AD394" s="9"/>
      <c r="AE394" s="10"/>
      <c r="AF394" s="11"/>
      <c r="AG394" s="11"/>
      <c r="AH394" s="12"/>
      <c r="AI394" s="12"/>
      <c r="AJ394" s="9"/>
      <c r="AK394" s="10"/>
      <c r="AL394" s="11"/>
      <c r="AM394" s="11"/>
      <c r="AN394" s="12"/>
      <c r="AO394" s="12"/>
      <c r="AP394" s="9"/>
      <c r="AQ394" s="10"/>
      <c r="AR394" s="11"/>
      <c r="AS394" s="11"/>
      <c r="AT394" s="12"/>
      <c r="AU394" s="12"/>
      <c r="AV394" s="9"/>
      <c r="AW394" s="10"/>
      <c r="AX394" s="11"/>
      <c r="AY394" s="11"/>
      <c r="AZ394" s="12"/>
      <c r="BA394" s="12"/>
      <c r="BB394" s="9"/>
      <c r="BC394" s="10"/>
      <c r="BD394" s="11"/>
      <c r="BE394" s="11"/>
      <c r="BF394" s="12"/>
      <c r="BG394" s="12"/>
      <c r="BH394" s="9"/>
      <c r="BI394" s="10"/>
      <c r="BJ394" s="11"/>
      <c r="BK394" s="11"/>
      <c r="BL394" s="12"/>
      <c r="BM394" s="12"/>
      <c r="BN394" s="9"/>
      <c r="BO394" s="10"/>
      <c r="BP394" s="11"/>
      <c r="BQ394" s="11"/>
      <c r="BR394" s="12"/>
      <c r="BS394" s="12"/>
      <c r="BT394" s="9"/>
      <c r="BU394" s="10"/>
      <c r="BV394" s="11"/>
      <c r="BW394" s="11"/>
      <c r="BX394" s="12"/>
      <c r="BY394" s="12"/>
      <c r="BZ394" s="9"/>
      <c r="CA394" s="10"/>
      <c r="CB394" s="11"/>
      <c r="CC394" s="11"/>
      <c r="CD394" s="12"/>
      <c r="CE394" s="12"/>
      <c r="CF394" s="9"/>
      <c r="CG394" s="10"/>
      <c r="CH394" s="11"/>
      <c r="CI394" s="11"/>
      <c r="CJ394" s="12"/>
      <c r="CK394" s="12"/>
      <c r="CL394" s="9"/>
      <c r="CM394" s="10"/>
      <c r="CN394" s="11"/>
      <c r="CO394" s="11"/>
      <c r="CP394" s="12"/>
      <c r="CQ394" s="12"/>
      <c r="CR394" s="9"/>
      <c r="CS394" s="10"/>
      <c r="CT394" s="11"/>
      <c r="CU394" s="11"/>
      <c r="CV394" s="12"/>
      <c r="CW394" s="12"/>
      <c r="CX394" s="9"/>
      <c r="CY394" s="10"/>
      <c r="CZ394" s="11"/>
      <c r="DA394" s="11"/>
      <c r="DB394" s="12"/>
      <c r="DC394" s="12"/>
      <c r="DD394" s="9"/>
      <c r="DE394" s="10"/>
      <c r="DF394" s="11"/>
      <c r="DG394" s="11"/>
      <c r="DH394" s="12"/>
      <c r="DI394" s="12"/>
      <c r="DJ394" s="9"/>
      <c r="DK394" s="10"/>
      <c r="DL394" s="11"/>
      <c r="DM394" s="11"/>
      <c r="DN394" s="12"/>
      <c r="DO394" s="12"/>
      <c r="DP394" s="9"/>
      <c r="DQ394" s="10"/>
      <c r="DR394" s="11"/>
      <c r="DS394" s="11"/>
      <c r="DT394" s="12"/>
      <c r="DU394" s="12"/>
      <c r="DV394" s="9"/>
      <c r="DW394" s="10"/>
      <c r="DX394" s="11"/>
      <c r="DY394" s="11"/>
      <c r="DZ394" s="12"/>
      <c r="EA394" s="12"/>
      <c r="EB394" s="9"/>
      <c r="EC394" s="10"/>
      <c r="ED394" s="11"/>
      <c r="EE394" s="11"/>
      <c r="EF394" s="12"/>
      <c r="EG394" s="12"/>
      <c r="EH394" s="9"/>
      <c r="EI394" s="10"/>
      <c r="EJ394" s="11"/>
      <c r="EK394" s="11"/>
      <c r="EL394" s="12"/>
      <c r="EM394" s="12"/>
      <c r="EN394" s="9"/>
      <c r="EO394" s="10"/>
      <c r="EP394" s="11"/>
      <c r="EQ394" s="11"/>
      <c r="ER394" s="12"/>
      <c r="ES394" s="12"/>
      <c r="ET394" s="9"/>
      <c r="EU394" s="10"/>
      <c r="EV394" s="11"/>
      <c r="EW394" s="11"/>
      <c r="EX394" s="12"/>
      <c r="EY394" s="12"/>
      <c r="EZ394" s="9"/>
      <c r="FA394" s="10"/>
      <c r="FB394" s="11"/>
      <c r="FC394" s="11"/>
      <c r="FD394" s="12"/>
      <c r="FE394" s="12"/>
      <c r="FF394" s="9"/>
      <c r="FG394" s="10"/>
      <c r="FH394" s="11"/>
      <c r="FI394" s="11"/>
      <c r="FJ394" s="12"/>
      <c r="FK394" s="12"/>
      <c r="FL394" s="9"/>
      <c r="FM394" s="10"/>
      <c r="FN394" s="11"/>
      <c r="FO394" s="11"/>
      <c r="FP394" s="12"/>
      <c r="FQ394" s="12"/>
      <c r="FR394" s="9"/>
      <c r="FS394" s="10"/>
      <c r="FT394" s="11"/>
      <c r="FU394" s="11"/>
      <c r="FV394" s="12"/>
      <c r="FW394" s="12"/>
      <c r="FX394" s="9"/>
      <c r="FY394" s="10"/>
      <c r="FZ394" s="11"/>
      <c r="GA394" s="11"/>
      <c r="GB394" s="12"/>
      <c r="GC394" s="12"/>
      <c r="GD394" s="9"/>
      <c r="GE394" s="10"/>
      <c r="GF394" s="11"/>
      <c r="GG394" s="11"/>
      <c r="GH394" s="12"/>
      <c r="GI394" s="12"/>
      <c r="GJ394" s="9"/>
      <c r="GK394" s="10"/>
      <c r="GL394" s="11"/>
      <c r="GM394" s="11"/>
      <c r="GN394" s="12"/>
      <c r="GO394" s="12"/>
      <c r="GP394" s="9"/>
      <c r="GQ394" s="10"/>
      <c r="GR394" s="11"/>
      <c r="GS394" s="11"/>
      <c r="GT394" s="12"/>
      <c r="GU394" s="12"/>
      <c r="GV394" s="9"/>
      <c r="GW394" s="10"/>
      <c r="GX394" s="11"/>
      <c r="GY394" s="11"/>
      <c r="GZ394" s="12"/>
      <c r="HA394" s="12"/>
      <c r="HB394" s="9"/>
      <c r="HC394" s="10"/>
      <c r="HD394" s="11"/>
      <c r="HE394" s="11"/>
      <c r="HF394" s="12"/>
      <c r="HG394" s="12"/>
      <c r="HH394" s="9"/>
      <c r="HI394" s="10"/>
      <c r="HJ394" s="11"/>
      <c r="HK394" s="11"/>
      <c r="HL394" s="12"/>
      <c r="HM394" s="12"/>
      <c r="HN394" s="9"/>
      <c r="HO394" s="10"/>
      <c r="HP394" s="11"/>
      <c r="HQ394" s="11"/>
      <c r="HR394" s="12"/>
      <c r="HS394" s="12"/>
      <c r="HT394" s="9"/>
      <c r="HU394" s="10"/>
      <c r="HV394" s="11"/>
      <c r="HW394" s="11"/>
      <c r="HX394" s="12"/>
      <c r="HY394" s="12"/>
      <c r="HZ394" s="9"/>
      <c r="IA394" s="10"/>
      <c r="IB394" s="11"/>
      <c r="IC394" s="11"/>
      <c r="ID394" s="12"/>
      <c r="IE394" s="12"/>
      <c r="IF394" s="9"/>
      <c r="IG394" s="10"/>
      <c r="IH394" s="11"/>
      <c r="II394" s="11"/>
      <c r="IJ394" s="12"/>
      <c r="IK394" s="12"/>
      <c r="IL394" s="9"/>
      <c r="IM394" s="10"/>
      <c r="IN394" s="11"/>
      <c r="IO394" s="11"/>
      <c r="IP394" s="12"/>
      <c r="IQ394" s="12"/>
      <c r="IR394" s="9"/>
      <c r="IS394" s="10"/>
      <c r="IT394" s="11"/>
      <c r="IU394" s="11"/>
    </row>
    <row r="395" spans="1:255" s="7" customFormat="1" ht="21.75" customHeight="1" x14ac:dyDescent="0.25">
      <c r="A395" s="145" t="s">
        <v>273</v>
      </c>
      <c r="B395" s="146"/>
      <c r="C395" s="146"/>
      <c r="D395" s="147"/>
      <c r="E395" s="8">
        <f>SUM(E383:E394)</f>
        <v>0</v>
      </c>
      <c r="F395" s="9"/>
      <c r="G395" s="10"/>
      <c r="H395" s="11"/>
      <c r="I395" s="11"/>
      <c r="J395" s="12"/>
      <c r="K395" s="12"/>
      <c r="L395" s="9"/>
      <c r="M395" s="10"/>
      <c r="N395" s="11"/>
      <c r="O395" s="11"/>
      <c r="P395" s="12"/>
      <c r="Q395" s="12"/>
      <c r="R395" s="9"/>
      <c r="S395" s="10"/>
      <c r="T395" s="11"/>
      <c r="U395" s="11"/>
      <c r="V395" s="12"/>
      <c r="W395" s="12"/>
      <c r="X395" s="9"/>
      <c r="Y395" s="10"/>
      <c r="Z395" s="11"/>
      <c r="AA395" s="11"/>
      <c r="AB395" s="12"/>
      <c r="AC395" s="12"/>
      <c r="AD395" s="9"/>
      <c r="AE395" s="10"/>
      <c r="AF395" s="11"/>
      <c r="AG395" s="11"/>
      <c r="AH395" s="12"/>
      <c r="AI395" s="12"/>
      <c r="AJ395" s="9"/>
      <c r="AK395" s="10"/>
      <c r="AL395" s="11"/>
      <c r="AM395" s="11"/>
      <c r="AN395" s="12"/>
      <c r="AO395" s="12"/>
      <c r="AP395" s="9"/>
      <c r="AQ395" s="10"/>
      <c r="AR395" s="11"/>
      <c r="AS395" s="11"/>
      <c r="AT395" s="12"/>
      <c r="AU395" s="12"/>
      <c r="AV395" s="9"/>
      <c r="AW395" s="10"/>
      <c r="AX395" s="11"/>
      <c r="AY395" s="11"/>
      <c r="AZ395" s="12"/>
      <c r="BA395" s="12"/>
      <c r="BB395" s="9"/>
      <c r="BC395" s="10"/>
      <c r="BD395" s="11"/>
      <c r="BE395" s="11"/>
      <c r="BF395" s="12"/>
      <c r="BG395" s="12"/>
      <c r="BH395" s="9"/>
      <c r="BI395" s="10"/>
      <c r="BJ395" s="11"/>
      <c r="BK395" s="11"/>
      <c r="BL395" s="12"/>
      <c r="BM395" s="12"/>
      <c r="BN395" s="9"/>
      <c r="BO395" s="10"/>
      <c r="BP395" s="11"/>
      <c r="BQ395" s="11"/>
      <c r="BR395" s="12"/>
      <c r="BS395" s="12"/>
      <c r="BT395" s="9"/>
      <c r="BU395" s="10"/>
      <c r="BV395" s="11"/>
      <c r="BW395" s="11"/>
      <c r="BX395" s="12"/>
      <c r="BY395" s="12"/>
      <c r="BZ395" s="9"/>
      <c r="CA395" s="10"/>
      <c r="CB395" s="11"/>
      <c r="CC395" s="11"/>
      <c r="CD395" s="12"/>
      <c r="CE395" s="12"/>
      <c r="CF395" s="9"/>
      <c r="CG395" s="10"/>
      <c r="CH395" s="11"/>
      <c r="CI395" s="11"/>
      <c r="CJ395" s="12"/>
      <c r="CK395" s="12"/>
      <c r="CL395" s="9"/>
      <c r="CM395" s="10"/>
      <c r="CN395" s="11"/>
      <c r="CO395" s="11"/>
      <c r="CP395" s="12"/>
      <c r="CQ395" s="12"/>
      <c r="CR395" s="9"/>
      <c r="CS395" s="10"/>
      <c r="CT395" s="11"/>
      <c r="CU395" s="11"/>
      <c r="CV395" s="12"/>
      <c r="CW395" s="12"/>
      <c r="CX395" s="9"/>
      <c r="CY395" s="10"/>
      <c r="CZ395" s="11"/>
      <c r="DA395" s="11"/>
      <c r="DB395" s="12"/>
      <c r="DC395" s="12"/>
      <c r="DD395" s="9"/>
      <c r="DE395" s="10"/>
      <c r="DF395" s="11"/>
      <c r="DG395" s="11"/>
      <c r="DH395" s="12"/>
      <c r="DI395" s="12"/>
      <c r="DJ395" s="9"/>
      <c r="DK395" s="10"/>
      <c r="DL395" s="11"/>
      <c r="DM395" s="11"/>
      <c r="DN395" s="12"/>
      <c r="DO395" s="12"/>
      <c r="DP395" s="9"/>
      <c r="DQ395" s="10"/>
      <c r="DR395" s="11"/>
      <c r="DS395" s="11"/>
      <c r="DT395" s="12"/>
      <c r="DU395" s="12"/>
      <c r="DV395" s="9"/>
      <c r="DW395" s="10"/>
      <c r="DX395" s="11"/>
      <c r="DY395" s="11"/>
      <c r="DZ395" s="12"/>
      <c r="EA395" s="12"/>
      <c r="EB395" s="9"/>
      <c r="EC395" s="10"/>
      <c r="ED395" s="11"/>
      <c r="EE395" s="11"/>
      <c r="EF395" s="12"/>
      <c r="EG395" s="12"/>
      <c r="EH395" s="9"/>
      <c r="EI395" s="10"/>
      <c r="EJ395" s="11"/>
      <c r="EK395" s="11"/>
      <c r="EL395" s="12"/>
      <c r="EM395" s="12"/>
      <c r="EN395" s="9"/>
      <c r="EO395" s="10"/>
      <c r="EP395" s="11"/>
      <c r="EQ395" s="11"/>
      <c r="ER395" s="12"/>
      <c r="ES395" s="12"/>
      <c r="ET395" s="9"/>
      <c r="EU395" s="10"/>
      <c r="EV395" s="11"/>
      <c r="EW395" s="11"/>
      <c r="EX395" s="12"/>
      <c r="EY395" s="12"/>
      <c r="EZ395" s="9"/>
      <c r="FA395" s="10"/>
      <c r="FB395" s="11"/>
      <c r="FC395" s="11"/>
      <c r="FD395" s="12"/>
      <c r="FE395" s="12"/>
      <c r="FF395" s="9"/>
      <c r="FG395" s="10"/>
      <c r="FH395" s="11"/>
      <c r="FI395" s="11"/>
      <c r="FJ395" s="12"/>
      <c r="FK395" s="12"/>
      <c r="FL395" s="9"/>
      <c r="FM395" s="10"/>
      <c r="FN395" s="11"/>
      <c r="FO395" s="11"/>
      <c r="FP395" s="12"/>
      <c r="FQ395" s="12"/>
      <c r="FR395" s="9"/>
      <c r="FS395" s="10"/>
      <c r="FT395" s="11"/>
      <c r="FU395" s="11"/>
      <c r="FV395" s="12"/>
      <c r="FW395" s="12"/>
      <c r="FX395" s="9"/>
      <c r="FY395" s="10"/>
      <c r="FZ395" s="11"/>
      <c r="GA395" s="11"/>
      <c r="GB395" s="12"/>
      <c r="GC395" s="12"/>
      <c r="GD395" s="9"/>
      <c r="GE395" s="10"/>
      <c r="GF395" s="11"/>
      <c r="GG395" s="11"/>
      <c r="GH395" s="12"/>
      <c r="GI395" s="12"/>
      <c r="GJ395" s="9"/>
      <c r="GK395" s="10"/>
      <c r="GL395" s="11"/>
      <c r="GM395" s="11"/>
      <c r="GN395" s="12"/>
      <c r="GO395" s="12"/>
      <c r="GP395" s="9"/>
      <c r="GQ395" s="10"/>
      <c r="GR395" s="11"/>
      <c r="GS395" s="11"/>
      <c r="GT395" s="12"/>
      <c r="GU395" s="12"/>
      <c r="GV395" s="9"/>
      <c r="GW395" s="10"/>
      <c r="GX395" s="11"/>
      <c r="GY395" s="11"/>
      <c r="GZ395" s="12"/>
      <c r="HA395" s="12"/>
      <c r="HB395" s="9"/>
      <c r="HC395" s="10"/>
      <c r="HD395" s="11"/>
      <c r="HE395" s="11"/>
      <c r="HF395" s="12"/>
      <c r="HG395" s="12"/>
      <c r="HH395" s="9"/>
      <c r="HI395" s="10"/>
      <c r="HJ395" s="11"/>
      <c r="HK395" s="11"/>
      <c r="HL395" s="12"/>
      <c r="HM395" s="12"/>
      <c r="HN395" s="9"/>
      <c r="HO395" s="10"/>
      <c r="HP395" s="11"/>
      <c r="HQ395" s="11"/>
      <c r="HR395" s="12"/>
      <c r="HS395" s="12"/>
      <c r="HT395" s="9"/>
      <c r="HU395" s="10"/>
      <c r="HV395" s="11"/>
      <c r="HW395" s="11"/>
      <c r="HX395" s="12"/>
      <c r="HY395" s="12"/>
      <c r="HZ395" s="9"/>
      <c r="IA395" s="10"/>
      <c r="IB395" s="11"/>
      <c r="IC395" s="11"/>
      <c r="ID395" s="12"/>
      <c r="IE395" s="12"/>
      <c r="IF395" s="9"/>
      <c r="IG395" s="10"/>
      <c r="IH395" s="11"/>
      <c r="II395" s="11"/>
      <c r="IJ395" s="12"/>
      <c r="IK395" s="12"/>
      <c r="IL395" s="9"/>
      <c r="IM395" s="10"/>
      <c r="IN395" s="11"/>
      <c r="IO395" s="11"/>
      <c r="IP395" s="12"/>
      <c r="IQ395" s="12"/>
      <c r="IR395" s="9"/>
      <c r="IS395" s="10"/>
      <c r="IT395" s="11"/>
      <c r="IU395" s="11"/>
    </row>
    <row r="396" spans="1:255" s="7" customFormat="1" ht="19.5" customHeight="1" x14ac:dyDescent="0.25">
      <c r="A396" s="142" t="s">
        <v>274</v>
      </c>
      <c r="B396" s="143" t="s">
        <v>13</v>
      </c>
      <c r="C396" s="143" t="s">
        <v>14</v>
      </c>
      <c r="D396" s="143" t="s">
        <v>3</v>
      </c>
      <c r="E396" s="144" t="s">
        <v>4</v>
      </c>
      <c r="F396" s="9"/>
      <c r="G396" s="10"/>
      <c r="H396" s="11"/>
      <c r="I396" s="11"/>
      <c r="J396" s="12"/>
      <c r="K396" s="12"/>
      <c r="L396" s="9"/>
      <c r="M396" s="10"/>
      <c r="N396" s="11"/>
      <c r="O396" s="11"/>
      <c r="P396" s="12"/>
      <c r="Q396" s="12"/>
      <c r="R396" s="9"/>
      <c r="S396" s="10"/>
      <c r="T396" s="11"/>
      <c r="U396" s="11"/>
      <c r="V396" s="12"/>
      <c r="W396" s="12"/>
      <c r="X396" s="9"/>
      <c r="Y396" s="10"/>
      <c r="Z396" s="11"/>
      <c r="AA396" s="11"/>
      <c r="AB396" s="12"/>
      <c r="AC396" s="12"/>
      <c r="AD396" s="9"/>
      <c r="AE396" s="10"/>
      <c r="AF396" s="11"/>
      <c r="AG396" s="11"/>
      <c r="AH396" s="12"/>
      <c r="AI396" s="12"/>
      <c r="AJ396" s="9"/>
      <c r="AK396" s="10"/>
      <c r="AL396" s="11"/>
      <c r="AM396" s="11"/>
      <c r="AN396" s="12"/>
      <c r="AO396" s="12"/>
      <c r="AP396" s="9"/>
      <c r="AQ396" s="10"/>
      <c r="AR396" s="11"/>
      <c r="AS396" s="11"/>
      <c r="AT396" s="12"/>
      <c r="AU396" s="12"/>
      <c r="AV396" s="9"/>
      <c r="AW396" s="10"/>
      <c r="AX396" s="11"/>
      <c r="AY396" s="11"/>
      <c r="AZ396" s="12"/>
      <c r="BA396" s="12"/>
      <c r="BB396" s="9"/>
      <c r="BC396" s="10"/>
      <c r="BD396" s="11"/>
      <c r="BE396" s="11"/>
      <c r="BF396" s="12"/>
      <c r="BG396" s="12"/>
      <c r="BH396" s="9"/>
      <c r="BI396" s="10"/>
      <c r="BJ396" s="11"/>
      <c r="BK396" s="11"/>
      <c r="BL396" s="12"/>
      <c r="BM396" s="12"/>
      <c r="BN396" s="9"/>
      <c r="BO396" s="10"/>
      <c r="BP396" s="11"/>
      <c r="BQ396" s="11"/>
      <c r="BR396" s="12"/>
      <c r="BS396" s="12"/>
      <c r="BT396" s="9"/>
      <c r="BU396" s="10"/>
      <c r="BV396" s="11"/>
      <c r="BW396" s="11"/>
      <c r="BX396" s="12"/>
      <c r="BY396" s="12"/>
      <c r="BZ396" s="9"/>
      <c r="CA396" s="10"/>
      <c r="CB396" s="11"/>
      <c r="CC396" s="11"/>
      <c r="CD396" s="12"/>
      <c r="CE396" s="12"/>
      <c r="CF396" s="9"/>
      <c r="CG396" s="10"/>
      <c r="CH396" s="11"/>
      <c r="CI396" s="11"/>
      <c r="CJ396" s="12"/>
      <c r="CK396" s="12"/>
      <c r="CL396" s="9"/>
      <c r="CM396" s="10"/>
      <c r="CN396" s="11"/>
      <c r="CO396" s="11"/>
      <c r="CP396" s="12"/>
      <c r="CQ396" s="12"/>
      <c r="CR396" s="9"/>
      <c r="CS396" s="10"/>
      <c r="CT396" s="11"/>
      <c r="CU396" s="11"/>
      <c r="CV396" s="12"/>
      <c r="CW396" s="12"/>
      <c r="CX396" s="9"/>
      <c r="CY396" s="10"/>
      <c r="CZ396" s="11"/>
      <c r="DA396" s="11"/>
      <c r="DB396" s="12"/>
      <c r="DC396" s="12"/>
      <c r="DD396" s="9"/>
      <c r="DE396" s="10"/>
      <c r="DF396" s="11"/>
      <c r="DG396" s="11"/>
      <c r="DH396" s="12"/>
      <c r="DI396" s="12"/>
      <c r="DJ396" s="9"/>
      <c r="DK396" s="10"/>
      <c r="DL396" s="11"/>
      <c r="DM396" s="11"/>
      <c r="DN396" s="12"/>
      <c r="DO396" s="12"/>
      <c r="DP396" s="9"/>
      <c r="DQ396" s="10"/>
      <c r="DR396" s="11"/>
      <c r="DS396" s="11"/>
      <c r="DT396" s="12"/>
      <c r="DU396" s="12"/>
      <c r="DV396" s="9"/>
      <c r="DW396" s="10"/>
      <c r="DX396" s="11"/>
      <c r="DY396" s="11"/>
      <c r="DZ396" s="12"/>
      <c r="EA396" s="12"/>
      <c r="EB396" s="9"/>
      <c r="EC396" s="10"/>
      <c r="ED396" s="11"/>
      <c r="EE396" s="11"/>
      <c r="EF396" s="12"/>
      <c r="EG396" s="12"/>
      <c r="EH396" s="9"/>
      <c r="EI396" s="10"/>
      <c r="EJ396" s="11"/>
      <c r="EK396" s="11"/>
      <c r="EL396" s="12"/>
      <c r="EM396" s="12"/>
      <c r="EN396" s="9"/>
      <c r="EO396" s="10"/>
      <c r="EP396" s="11"/>
      <c r="EQ396" s="11"/>
      <c r="ER396" s="12"/>
      <c r="ES396" s="12"/>
      <c r="ET396" s="9"/>
      <c r="EU396" s="10"/>
      <c r="EV396" s="11"/>
      <c r="EW396" s="11"/>
      <c r="EX396" s="12"/>
      <c r="EY396" s="12"/>
      <c r="EZ396" s="9"/>
      <c r="FA396" s="10"/>
      <c r="FB396" s="11"/>
      <c r="FC396" s="11"/>
      <c r="FD396" s="12"/>
      <c r="FE396" s="12"/>
      <c r="FF396" s="9"/>
      <c r="FG396" s="10"/>
      <c r="FH396" s="11"/>
      <c r="FI396" s="11"/>
      <c r="FJ396" s="12"/>
      <c r="FK396" s="12"/>
      <c r="FL396" s="9"/>
      <c r="FM396" s="10"/>
      <c r="FN396" s="11"/>
      <c r="FO396" s="11"/>
      <c r="FP396" s="12"/>
      <c r="FQ396" s="12"/>
      <c r="FR396" s="9"/>
      <c r="FS396" s="10"/>
      <c r="FT396" s="11"/>
      <c r="FU396" s="11"/>
      <c r="FV396" s="12"/>
      <c r="FW396" s="12"/>
      <c r="FX396" s="9"/>
      <c r="FY396" s="10"/>
      <c r="FZ396" s="11"/>
      <c r="GA396" s="11"/>
      <c r="GB396" s="12"/>
      <c r="GC396" s="12"/>
      <c r="GD396" s="9"/>
      <c r="GE396" s="10"/>
      <c r="GF396" s="11"/>
      <c r="GG396" s="11"/>
      <c r="GH396" s="12"/>
      <c r="GI396" s="12"/>
      <c r="GJ396" s="9"/>
      <c r="GK396" s="10"/>
      <c r="GL396" s="11"/>
      <c r="GM396" s="11"/>
      <c r="GN396" s="12"/>
      <c r="GO396" s="12"/>
      <c r="GP396" s="9"/>
      <c r="GQ396" s="10"/>
      <c r="GR396" s="11"/>
      <c r="GS396" s="11"/>
      <c r="GT396" s="12"/>
      <c r="GU396" s="12"/>
      <c r="GV396" s="9"/>
      <c r="GW396" s="10"/>
      <c r="GX396" s="11"/>
      <c r="GY396" s="11"/>
      <c r="GZ396" s="12"/>
      <c r="HA396" s="12"/>
      <c r="HB396" s="9"/>
      <c r="HC396" s="10"/>
      <c r="HD396" s="11"/>
      <c r="HE396" s="11"/>
      <c r="HF396" s="12"/>
      <c r="HG396" s="12"/>
      <c r="HH396" s="9"/>
      <c r="HI396" s="10"/>
      <c r="HJ396" s="11"/>
      <c r="HK396" s="11"/>
      <c r="HL396" s="12"/>
      <c r="HM396" s="12"/>
      <c r="HN396" s="9"/>
      <c r="HO396" s="10"/>
      <c r="HP396" s="11"/>
      <c r="HQ396" s="11"/>
      <c r="HR396" s="12"/>
      <c r="HS396" s="12"/>
      <c r="HT396" s="9"/>
      <c r="HU396" s="10"/>
      <c r="HV396" s="11"/>
      <c r="HW396" s="11"/>
      <c r="HX396" s="12"/>
      <c r="HY396" s="12"/>
      <c r="HZ396" s="9"/>
      <c r="IA396" s="10"/>
      <c r="IB396" s="11"/>
      <c r="IC396" s="11"/>
      <c r="ID396" s="12"/>
      <c r="IE396" s="12"/>
      <c r="IF396" s="9"/>
      <c r="IG396" s="10"/>
      <c r="IH396" s="11"/>
      <c r="II396" s="11"/>
      <c r="IJ396" s="12"/>
      <c r="IK396" s="12"/>
      <c r="IL396" s="9"/>
      <c r="IM396" s="10"/>
      <c r="IN396" s="11"/>
      <c r="IO396" s="11"/>
      <c r="IP396" s="12"/>
      <c r="IQ396" s="12"/>
      <c r="IR396" s="9"/>
      <c r="IS396" s="10"/>
      <c r="IT396" s="11"/>
      <c r="IU396" s="11"/>
    </row>
    <row r="397" spans="1:255" s="7" customFormat="1" ht="19.5" customHeight="1" x14ac:dyDescent="0.25">
      <c r="A397" s="114"/>
      <c r="B397" s="97"/>
      <c r="C397" s="97"/>
      <c r="D397" s="117"/>
      <c r="E397" s="116"/>
      <c r="F397" s="9"/>
      <c r="G397" s="10"/>
      <c r="H397" s="11"/>
      <c r="I397" s="11"/>
      <c r="J397" s="12"/>
      <c r="K397" s="12"/>
      <c r="L397" s="9"/>
      <c r="M397" s="10"/>
      <c r="N397" s="11"/>
      <c r="O397" s="11"/>
      <c r="P397" s="12"/>
      <c r="Q397" s="12"/>
      <c r="R397" s="9"/>
      <c r="S397" s="10"/>
      <c r="T397" s="11"/>
      <c r="U397" s="11"/>
      <c r="V397" s="12"/>
      <c r="W397" s="12"/>
      <c r="X397" s="9"/>
      <c r="Y397" s="10"/>
      <c r="Z397" s="11"/>
      <c r="AA397" s="11"/>
      <c r="AB397" s="12"/>
      <c r="AC397" s="12"/>
      <c r="AD397" s="9"/>
      <c r="AE397" s="10"/>
      <c r="AF397" s="11"/>
      <c r="AG397" s="11"/>
      <c r="AH397" s="12"/>
      <c r="AI397" s="12"/>
      <c r="AJ397" s="9"/>
      <c r="AK397" s="10"/>
      <c r="AL397" s="11"/>
      <c r="AM397" s="11"/>
      <c r="AN397" s="12"/>
      <c r="AO397" s="12"/>
      <c r="AP397" s="9"/>
      <c r="AQ397" s="10"/>
      <c r="AR397" s="11"/>
      <c r="AS397" s="11"/>
      <c r="AT397" s="12"/>
      <c r="AU397" s="12"/>
      <c r="AV397" s="9"/>
      <c r="AW397" s="10"/>
      <c r="AX397" s="11"/>
      <c r="AY397" s="11"/>
      <c r="AZ397" s="12"/>
      <c r="BA397" s="12"/>
      <c r="BB397" s="9"/>
      <c r="BC397" s="10"/>
      <c r="BD397" s="11"/>
      <c r="BE397" s="11"/>
      <c r="BF397" s="12"/>
      <c r="BG397" s="12"/>
      <c r="BH397" s="9"/>
      <c r="BI397" s="10"/>
      <c r="BJ397" s="11"/>
      <c r="BK397" s="11"/>
      <c r="BL397" s="12"/>
      <c r="BM397" s="12"/>
      <c r="BN397" s="9"/>
      <c r="BO397" s="10"/>
      <c r="BP397" s="11"/>
      <c r="BQ397" s="11"/>
      <c r="BR397" s="12"/>
      <c r="BS397" s="12"/>
      <c r="BT397" s="9"/>
      <c r="BU397" s="10"/>
      <c r="BV397" s="11"/>
      <c r="BW397" s="11"/>
      <c r="BX397" s="12"/>
      <c r="BY397" s="12"/>
      <c r="BZ397" s="9"/>
      <c r="CA397" s="10"/>
      <c r="CB397" s="11"/>
      <c r="CC397" s="11"/>
      <c r="CD397" s="12"/>
      <c r="CE397" s="12"/>
      <c r="CF397" s="9"/>
      <c r="CG397" s="10"/>
      <c r="CH397" s="11"/>
      <c r="CI397" s="11"/>
      <c r="CJ397" s="12"/>
      <c r="CK397" s="12"/>
      <c r="CL397" s="9"/>
      <c r="CM397" s="10"/>
      <c r="CN397" s="11"/>
      <c r="CO397" s="11"/>
      <c r="CP397" s="12"/>
      <c r="CQ397" s="12"/>
      <c r="CR397" s="9"/>
      <c r="CS397" s="10"/>
      <c r="CT397" s="11"/>
      <c r="CU397" s="11"/>
      <c r="CV397" s="12"/>
      <c r="CW397" s="12"/>
      <c r="CX397" s="9"/>
      <c r="CY397" s="10"/>
      <c r="CZ397" s="11"/>
      <c r="DA397" s="11"/>
      <c r="DB397" s="12"/>
      <c r="DC397" s="12"/>
      <c r="DD397" s="9"/>
      <c r="DE397" s="10"/>
      <c r="DF397" s="11"/>
      <c r="DG397" s="11"/>
      <c r="DH397" s="12"/>
      <c r="DI397" s="12"/>
      <c r="DJ397" s="9"/>
      <c r="DK397" s="10"/>
      <c r="DL397" s="11"/>
      <c r="DM397" s="11"/>
      <c r="DN397" s="12"/>
      <c r="DO397" s="12"/>
      <c r="DP397" s="9"/>
      <c r="DQ397" s="10"/>
      <c r="DR397" s="11"/>
      <c r="DS397" s="11"/>
      <c r="DT397" s="12"/>
      <c r="DU397" s="12"/>
      <c r="DV397" s="9"/>
      <c r="DW397" s="10"/>
      <c r="DX397" s="11"/>
      <c r="DY397" s="11"/>
      <c r="DZ397" s="12"/>
      <c r="EA397" s="12"/>
      <c r="EB397" s="9"/>
      <c r="EC397" s="10"/>
      <c r="ED397" s="11"/>
      <c r="EE397" s="11"/>
      <c r="EF397" s="12"/>
      <c r="EG397" s="12"/>
      <c r="EH397" s="9"/>
      <c r="EI397" s="10"/>
      <c r="EJ397" s="11"/>
      <c r="EK397" s="11"/>
      <c r="EL397" s="12"/>
      <c r="EM397" s="12"/>
      <c r="EN397" s="9"/>
      <c r="EO397" s="10"/>
      <c r="EP397" s="11"/>
      <c r="EQ397" s="11"/>
      <c r="ER397" s="12"/>
      <c r="ES397" s="12"/>
      <c r="ET397" s="9"/>
      <c r="EU397" s="10"/>
      <c r="EV397" s="11"/>
      <c r="EW397" s="11"/>
      <c r="EX397" s="12"/>
      <c r="EY397" s="12"/>
      <c r="EZ397" s="9"/>
      <c r="FA397" s="10"/>
      <c r="FB397" s="11"/>
      <c r="FC397" s="11"/>
      <c r="FD397" s="12"/>
      <c r="FE397" s="12"/>
      <c r="FF397" s="9"/>
      <c r="FG397" s="10"/>
      <c r="FH397" s="11"/>
      <c r="FI397" s="11"/>
      <c r="FJ397" s="12"/>
      <c r="FK397" s="12"/>
      <c r="FL397" s="9"/>
      <c r="FM397" s="10"/>
      <c r="FN397" s="11"/>
      <c r="FO397" s="11"/>
      <c r="FP397" s="12"/>
      <c r="FQ397" s="12"/>
      <c r="FR397" s="9"/>
      <c r="FS397" s="10"/>
      <c r="FT397" s="11"/>
      <c r="FU397" s="11"/>
      <c r="FV397" s="12"/>
      <c r="FW397" s="12"/>
      <c r="FX397" s="9"/>
      <c r="FY397" s="10"/>
      <c r="FZ397" s="11"/>
      <c r="GA397" s="11"/>
      <c r="GB397" s="12"/>
      <c r="GC397" s="12"/>
      <c r="GD397" s="9"/>
      <c r="GE397" s="10"/>
      <c r="GF397" s="11"/>
      <c r="GG397" s="11"/>
      <c r="GH397" s="12"/>
      <c r="GI397" s="12"/>
      <c r="GJ397" s="9"/>
      <c r="GK397" s="10"/>
      <c r="GL397" s="11"/>
      <c r="GM397" s="11"/>
      <c r="GN397" s="12"/>
      <c r="GO397" s="12"/>
      <c r="GP397" s="9"/>
      <c r="GQ397" s="10"/>
      <c r="GR397" s="11"/>
      <c r="GS397" s="11"/>
      <c r="GT397" s="12"/>
      <c r="GU397" s="12"/>
      <c r="GV397" s="9"/>
      <c r="GW397" s="10"/>
      <c r="GX397" s="11"/>
      <c r="GY397" s="11"/>
      <c r="GZ397" s="12"/>
      <c r="HA397" s="12"/>
      <c r="HB397" s="9"/>
      <c r="HC397" s="10"/>
      <c r="HD397" s="11"/>
      <c r="HE397" s="11"/>
      <c r="HF397" s="12"/>
      <c r="HG397" s="12"/>
      <c r="HH397" s="9"/>
      <c r="HI397" s="10"/>
      <c r="HJ397" s="11"/>
      <c r="HK397" s="11"/>
      <c r="HL397" s="12"/>
      <c r="HM397" s="12"/>
      <c r="HN397" s="9"/>
      <c r="HO397" s="10"/>
      <c r="HP397" s="11"/>
      <c r="HQ397" s="11"/>
      <c r="HR397" s="12"/>
      <c r="HS397" s="12"/>
      <c r="HT397" s="9"/>
      <c r="HU397" s="10"/>
      <c r="HV397" s="11"/>
      <c r="HW397" s="11"/>
      <c r="HX397" s="12"/>
      <c r="HY397" s="12"/>
      <c r="HZ397" s="9"/>
      <c r="IA397" s="10"/>
      <c r="IB397" s="11"/>
      <c r="IC397" s="11"/>
      <c r="ID397" s="12"/>
      <c r="IE397" s="12"/>
      <c r="IF397" s="9"/>
      <c r="IG397" s="10"/>
      <c r="IH397" s="11"/>
      <c r="II397" s="11"/>
      <c r="IJ397" s="12"/>
      <c r="IK397" s="12"/>
      <c r="IL397" s="9"/>
      <c r="IM397" s="10"/>
      <c r="IN397" s="11"/>
      <c r="IO397" s="11"/>
      <c r="IP397" s="12"/>
      <c r="IQ397" s="12"/>
      <c r="IR397" s="9"/>
      <c r="IS397" s="10"/>
      <c r="IT397" s="11"/>
      <c r="IU397" s="11"/>
    </row>
    <row r="398" spans="1:255" s="7" customFormat="1" ht="19.5" customHeight="1" x14ac:dyDescent="0.25">
      <c r="A398" s="110" t="s">
        <v>197</v>
      </c>
      <c r="B398" s="95"/>
      <c r="C398" s="95"/>
      <c r="D398" s="113"/>
      <c r="E398" s="111"/>
      <c r="F398" s="9"/>
      <c r="G398" s="10"/>
      <c r="H398" s="11"/>
      <c r="I398" s="11"/>
      <c r="J398" s="12"/>
      <c r="K398" s="12"/>
      <c r="L398" s="9"/>
      <c r="M398" s="10"/>
      <c r="N398" s="11"/>
      <c r="O398" s="11"/>
      <c r="P398" s="12"/>
      <c r="Q398" s="12"/>
      <c r="R398" s="9"/>
      <c r="S398" s="10"/>
      <c r="T398" s="11"/>
      <c r="U398" s="11"/>
      <c r="V398" s="12"/>
      <c r="W398" s="12"/>
      <c r="X398" s="9"/>
      <c r="Y398" s="10"/>
      <c r="Z398" s="11"/>
      <c r="AA398" s="11"/>
      <c r="AB398" s="12"/>
      <c r="AC398" s="12"/>
      <c r="AD398" s="9"/>
      <c r="AE398" s="10"/>
      <c r="AF398" s="11"/>
      <c r="AG398" s="11"/>
      <c r="AH398" s="12"/>
      <c r="AI398" s="12"/>
      <c r="AJ398" s="9"/>
      <c r="AK398" s="10"/>
      <c r="AL398" s="11"/>
      <c r="AM398" s="11"/>
      <c r="AN398" s="12"/>
      <c r="AO398" s="12"/>
      <c r="AP398" s="9"/>
      <c r="AQ398" s="10"/>
      <c r="AR398" s="11"/>
      <c r="AS398" s="11"/>
      <c r="AT398" s="12"/>
      <c r="AU398" s="12"/>
      <c r="AV398" s="9"/>
      <c r="AW398" s="10"/>
      <c r="AX398" s="11"/>
      <c r="AY398" s="11"/>
      <c r="AZ398" s="12"/>
      <c r="BA398" s="12"/>
      <c r="BB398" s="9"/>
      <c r="BC398" s="10"/>
      <c r="BD398" s="11"/>
      <c r="BE398" s="11"/>
      <c r="BF398" s="12"/>
      <c r="BG398" s="12"/>
      <c r="BH398" s="9"/>
      <c r="BI398" s="10"/>
      <c r="BJ398" s="11"/>
      <c r="BK398" s="11"/>
      <c r="BL398" s="12"/>
      <c r="BM398" s="12"/>
      <c r="BN398" s="9"/>
      <c r="BO398" s="10"/>
      <c r="BP398" s="11"/>
      <c r="BQ398" s="11"/>
      <c r="BR398" s="12"/>
      <c r="BS398" s="12"/>
      <c r="BT398" s="9"/>
      <c r="BU398" s="10"/>
      <c r="BV398" s="11"/>
      <c r="BW398" s="11"/>
      <c r="BX398" s="12"/>
      <c r="BY398" s="12"/>
      <c r="BZ398" s="9"/>
      <c r="CA398" s="10"/>
      <c r="CB398" s="11"/>
      <c r="CC398" s="11"/>
      <c r="CD398" s="12"/>
      <c r="CE398" s="12"/>
      <c r="CF398" s="9"/>
      <c r="CG398" s="10"/>
      <c r="CH398" s="11"/>
      <c r="CI398" s="11"/>
      <c r="CJ398" s="12"/>
      <c r="CK398" s="12"/>
      <c r="CL398" s="9"/>
      <c r="CM398" s="10"/>
      <c r="CN398" s="11"/>
      <c r="CO398" s="11"/>
      <c r="CP398" s="12"/>
      <c r="CQ398" s="12"/>
      <c r="CR398" s="9"/>
      <c r="CS398" s="10"/>
      <c r="CT398" s="11"/>
      <c r="CU398" s="11"/>
      <c r="CV398" s="12"/>
      <c r="CW398" s="12"/>
      <c r="CX398" s="9"/>
      <c r="CY398" s="10"/>
      <c r="CZ398" s="11"/>
      <c r="DA398" s="11"/>
      <c r="DB398" s="12"/>
      <c r="DC398" s="12"/>
      <c r="DD398" s="9"/>
      <c r="DE398" s="10"/>
      <c r="DF398" s="11"/>
      <c r="DG398" s="11"/>
      <c r="DH398" s="12"/>
      <c r="DI398" s="12"/>
      <c r="DJ398" s="9"/>
      <c r="DK398" s="10"/>
      <c r="DL398" s="11"/>
      <c r="DM398" s="11"/>
      <c r="DN398" s="12"/>
      <c r="DO398" s="12"/>
      <c r="DP398" s="9"/>
      <c r="DQ398" s="10"/>
      <c r="DR398" s="11"/>
      <c r="DS398" s="11"/>
      <c r="DT398" s="12"/>
      <c r="DU398" s="12"/>
      <c r="DV398" s="9"/>
      <c r="DW398" s="10"/>
      <c r="DX398" s="11"/>
      <c r="DY398" s="11"/>
      <c r="DZ398" s="12"/>
      <c r="EA398" s="12"/>
      <c r="EB398" s="9"/>
      <c r="EC398" s="10"/>
      <c r="ED398" s="11"/>
      <c r="EE398" s="11"/>
      <c r="EF398" s="12"/>
      <c r="EG398" s="12"/>
      <c r="EH398" s="9"/>
      <c r="EI398" s="10"/>
      <c r="EJ398" s="11"/>
      <c r="EK398" s="11"/>
      <c r="EL398" s="12"/>
      <c r="EM398" s="12"/>
      <c r="EN398" s="9"/>
      <c r="EO398" s="10"/>
      <c r="EP398" s="11"/>
      <c r="EQ398" s="11"/>
      <c r="ER398" s="12"/>
      <c r="ES398" s="12"/>
      <c r="ET398" s="9"/>
      <c r="EU398" s="10"/>
      <c r="EV398" s="11"/>
      <c r="EW398" s="11"/>
      <c r="EX398" s="12"/>
      <c r="EY398" s="12"/>
      <c r="EZ398" s="9"/>
      <c r="FA398" s="10"/>
      <c r="FB398" s="11"/>
      <c r="FC398" s="11"/>
      <c r="FD398" s="12"/>
      <c r="FE398" s="12"/>
      <c r="FF398" s="9"/>
      <c r="FG398" s="10"/>
      <c r="FH398" s="11"/>
      <c r="FI398" s="11"/>
      <c r="FJ398" s="12"/>
      <c r="FK398" s="12"/>
      <c r="FL398" s="9"/>
      <c r="FM398" s="10"/>
      <c r="FN398" s="11"/>
      <c r="FO398" s="11"/>
      <c r="FP398" s="12"/>
      <c r="FQ398" s="12"/>
      <c r="FR398" s="9"/>
      <c r="FS398" s="10"/>
      <c r="FT398" s="11"/>
      <c r="FU398" s="11"/>
      <c r="FV398" s="12"/>
      <c r="FW398" s="12"/>
      <c r="FX398" s="9"/>
      <c r="FY398" s="10"/>
      <c r="FZ398" s="11"/>
      <c r="GA398" s="11"/>
      <c r="GB398" s="12"/>
      <c r="GC398" s="12"/>
      <c r="GD398" s="9"/>
      <c r="GE398" s="10"/>
      <c r="GF398" s="11"/>
      <c r="GG398" s="11"/>
      <c r="GH398" s="12"/>
      <c r="GI398" s="12"/>
      <c r="GJ398" s="9"/>
      <c r="GK398" s="10"/>
      <c r="GL398" s="11"/>
      <c r="GM398" s="11"/>
      <c r="GN398" s="12"/>
      <c r="GO398" s="12"/>
      <c r="GP398" s="9"/>
      <c r="GQ398" s="10"/>
      <c r="GR398" s="11"/>
      <c r="GS398" s="11"/>
      <c r="GT398" s="12"/>
      <c r="GU398" s="12"/>
      <c r="GV398" s="9"/>
      <c r="GW398" s="10"/>
      <c r="GX398" s="11"/>
      <c r="GY398" s="11"/>
      <c r="GZ398" s="12"/>
      <c r="HA398" s="12"/>
      <c r="HB398" s="9"/>
      <c r="HC398" s="10"/>
      <c r="HD398" s="11"/>
      <c r="HE398" s="11"/>
      <c r="HF398" s="12"/>
      <c r="HG398" s="12"/>
      <c r="HH398" s="9"/>
      <c r="HI398" s="10"/>
      <c r="HJ398" s="11"/>
      <c r="HK398" s="11"/>
      <c r="HL398" s="12"/>
      <c r="HM398" s="12"/>
      <c r="HN398" s="9"/>
      <c r="HO398" s="10"/>
      <c r="HP398" s="11"/>
      <c r="HQ398" s="11"/>
      <c r="HR398" s="12"/>
      <c r="HS398" s="12"/>
      <c r="HT398" s="9"/>
      <c r="HU398" s="10"/>
      <c r="HV398" s="11"/>
      <c r="HW398" s="11"/>
      <c r="HX398" s="12"/>
      <c r="HY398" s="12"/>
      <c r="HZ398" s="9"/>
      <c r="IA398" s="10"/>
      <c r="IB398" s="11"/>
      <c r="IC398" s="11"/>
      <c r="ID398" s="12"/>
      <c r="IE398" s="12"/>
      <c r="IF398" s="9"/>
      <c r="IG398" s="10"/>
      <c r="IH398" s="11"/>
      <c r="II398" s="11"/>
      <c r="IJ398" s="12"/>
      <c r="IK398" s="12"/>
      <c r="IL398" s="9"/>
      <c r="IM398" s="10"/>
      <c r="IN398" s="11"/>
      <c r="IO398" s="11"/>
      <c r="IP398" s="12"/>
      <c r="IQ398" s="12"/>
      <c r="IR398" s="9"/>
      <c r="IS398" s="10"/>
      <c r="IT398" s="11"/>
      <c r="IU398" s="11"/>
    </row>
    <row r="399" spans="1:255" s="7" customFormat="1" ht="15" x14ac:dyDescent="0.25">
      <c r="A399" s="114" t="s">
        <v>198</v>
      </c>
      <c r="B399" s="96" t="s">
        <v>13</v>
      </c>
      <c r="C399" s="96">
        <v>1</v>
      </c>
      <c r="D399" s="115"/>
      <c r="E399" s="116">
        <f t="shared" ref="E399:E400" si="63">IF(C399="","",C399*D399)</f>
        <v>0</v>
      </c>
      <c r="F399" s="9"/>
      <c r="G399" s="10"/>
      <c r="H399" s="11"/>
      <c r="I399" s="11"/>
      <c r="J399" s="12"/>
      <c r="K399" s="12"/>
      <c r="L399" s="9"/>
      <c r="M399" s="10"/>
      <c r="N399" s="11"/>
      <c r="O399" s="11"/>
      <c r="P399" s="12"/>
      <c r="Q399" s="12"/>
      <c r="R399" s="9"/>
      <c r="S399" s="10"/>
      <c r="T399" s="11"/>
      <c r="U399" s="11"/>
      <c r="V399" s="12"/>
      <c r="W399" s="12"/>
      <c r="X399" s="9"/>
      <c r="Y399" s="10"/>
      <c r="Z399" s="11"/>
      <c r="AA399" s="11"/>
      <c r="AB399" s="12"/>
      <c r="AC399" s="12"/>
      <c r="AD399" s="9"/>
      <c r="AE399" s="10"/>
      <c r="AF399" s="11"/>
      <c r="AG399" s="11"/>
      <c r="AH399" s="12"/>
      <c r="AI399" s="12"/>
      <c r="AJ399" s="9"/>
      <c r="AK399" s="10"/>
      <c r="AL399" s="11"/>
      <c r="AM399" s="11"/>
      <c r="AN399" s="12"/>
      <c r="AO399" s="12"/>
      <c r="AP399" s="9"/>
      <c r="AQ399" s="10"/>
      <c r="AR399" s="11"/>
      <c r="AS399" s="11"/>
      <c r="AT399" s="12"/>
      <c r="AU399" s="12"/>
      <c r="AV399" s="9"/>
      <c r="AW399" s="10"/>
      <c r="AX399" s="11"/>
      <c r="AY399" s="11"/>
      <c r="AZ399" s="12"/>
      <c r="BA399" s="12"/>
      <c r="BB399" s="9"/>
      <c r="BC399" s="10"/>
      <c r="BD399" s="11"/>
      <c r="BE399" s="11"/>
      <c r="BF399" s="12"/>
      <c r="BG399" s="12"/>
      <c r="BH399" s="9"/>
      <c r="BI399" s="10"/>
      <c r="BJ399" s="11"/>
      <c r="BK399" s="11"/>
      <c r="BL399" s="12"/>
      <c r="BM399" s="12"/>
      <c r="BN399" s="9"/>
      <c r="BO399" s="10"/>
      <c r="BP399" s="11"/>
      <c r="BQ399" s="11"/>
      <c r="BR399" s="12"/>
      <c r="BS399" s="12"/>
      <c r="BT399" s="9"/>
      <c r="BU399" s="10"/>
      <c r="BV399" s="11"/>
      <c r="BW399" s="11"/>
      <c r="BX399" s="12"/>
      <c r="BY399" s="12"/>
      <c r="BZ399" s="9"/>
      <c r="CA399" s="10"/>
      <c r="CB399" s="11"/>
      <c r="CC399" s="11"/>
      <c r="CD399" s="12"/>
      <c r="CE399" s="12"/>
      <c r="CF399" s="9"/>
      <c r="CG399" s="10"/>
      <c r="CH399" s="11"/>
      <c r="CI399" s="11"/>
      <c r="CJ399" s="12"/>
      <c r="CK399" s="12"/>
      <c r="CL399" s="9"/>
      <c r="CM399" s="10"/>
      <c r="CN399" s="11"/>
      <c r="CO399" s="11"/>
      <c r="CP399" s="12"/>
      <c r="CQ399" s="12"/>
      <c r="CR399" s="9"/>
      <c r="CS399" s="10"/>
      <c r="CT399" s="11"/>
      <c r="CU399" s="11"/>
      <c r="CV399" s="12"/>
      <c r="CW399" s="12"/>
      <c r="CX399" s="9"/>
      <c r="CY399" s="10"/>
      <c r="CZ399" s="11"/>
      <c r="DA399" s="11"/>
      <c r="DB399" s="12"/>
      <c r="DC399" s="12"/>
      <c r="DD399" s="9"/>
      <c r="DE399" s="10"/>
      <c r="DF399" s="11"/>
      <c r="DG399" s="11"/>
      <c r="DH399" s="12"/>
      <c r="DI399" s="12"/>
      <c r="DJ399" s="9"/>
      <c r="DK399" s="10"/>
      <c r="DL399" s="11"/>
      <c r="DM399" s="11"/>
      <c r="DN399" s="12"/>
      <c r="DO399" s="12"/>
      <c r="DP399" s="9"/>
      <c r="DQ399" s="10"/>
      <c r="DR399" s="11"/>
      <c r="DS399" s="11"/>
      <c r="DT399" s="12"/>
      <c r="DU399" s="12"/>
      <c r="DV399" s="9"/>
      <c r="DW399" s="10"/>
      <c r="DX399" s="11"/>
      <c r="DY399" s="11"/>
      <c r="DZ399" s="12"/>
      <c r="EA399" s="12"/>
      <c r="EB399" s="9"/>
      <c r="EC399" s="10"/>
      <c r="ED399" s="11"/>
      <c r="EE399" s="11"/>
      <c r="EF399" s="12"/>
      <c r="EG399" s="12"/>
      <c r="EH399" s="9"/>
      <c r="EI399" s="10"/>
      <c r="EJ399" s="11"/>
      <c r="EK399" s="11"/>
      <c r="EL399" s="12"/>
      <c r="EM399" s="12"/>
      <c r="EN399" s="9"/>
      <c r="EO399" s="10"/>
      <c r="EP399" s="11"/>
      <c r="EQ399" s="11"/>
      <c r="ER399" s="12"/>
      <c r="ES399" s="12"/>
      <c r="ET399" s="9"/>
      <c r="EU399" s="10"/>
      <c r="EV399" s="11"/>
      <c r="EW399" s="11"/>
      <c r="EX399" s="12"/>
      <c r="EY399" s="12"/>
      <c r="EZ399" s="9"/>
      <c r="FA399" s="10"/>
      <c r="FB399" s="11"/>
      <c r="FC399" s="11"/>
      <c r="FD399" s="12"/>
      <c r="FE399" s="12"/>
      <c r="FF399" s="9"/>
      <c r="FG399" s="10"/>
      <c r="FH399" s="11"/>
      <c r="FI399" s="11"/>
      <c r="FJ399" s="12"/>
      <c r="FK399" s="12"/>
      <c r="FL399" s="9"/>
      <c r="FM399" s="10"/>
      <c r="FN399" s="11"/>
      <c r="FO399" s="11"/>
      <c r="FP399" s="12"/>
      <c r="FQ399" s="12"/>
      <c r="FR399" s="9"/>
      <c r="FS399" s="10"/>
      <c r="FT399" s="11"/>
      <c r="FU399" s="11"/>
      <c r="FV399" s="12"/>
      <c r="FW399" s="12"/>
      <c r="FX399" s="9"/>
      <c r="FY399" s="10"/>
      <c r="FZ399" s="11"/>
      <c r="GA399" s="11"/>
      <c r="GB399" s="12"/>
      <c r="GC399" s="12"/>
      <c r="GD399" s="9"/>
      <c r="GE399" s="10"/>
      <c r="GF399" s="11"/>
      <c r="GG399" s="11"/>
      <c r="GH399" s="12"/>
      <c r="GI399" s="12"/>
      <c r="GJ399" s="9"/>
      <c r="GK399" s="10"/>
      <c r="GL399" s="11"/>
      <c r="GM399" s="11"/>
      <c r="GN399" s="12"/>
      <c r="GO399" s="12"/>
      <c r="GP399" s="9"/>
      <c r="GQ399" s="10"/>
      <c r="GR399" s="11"/>
      <c r="GS399" s="11"/>
      <c r="GT399" s="12"/>
      <c r="GU399" s="12"/>
      <c r="GV399" s="9"/>
      <c r="GW399" s="10"/>
      <c r="GX399" s="11"/>
      <c r="GY399" s="11"/>
      <c r="GZ399" s="12"/>
      <c r="HA399" s="12"/>
      <c r="HB399" s="9"/>
      <c r="HC399" s="10"/>
      <c r="HD399" s="11"/>
      <c r="HE399" s="11"/>
      <c r="HF399" s="12"/>
      <c r="HG399" s="12"/>
      <c r="HH399" s="9"/>
      <c r="HI399" s="10"/>
      <c r="HJ399" s="11"/>
      <c r="HK399" s="11"/>
      <c r="HL399" s="12"/>
      <c r="HM399" s="12"/>
      <c r="HN399" s="9"/>
      <c r="HO399" s="10"/>
      <c r="HP399" s="11"/>
      <c r="HQ399" s="11"/>
      <c r="HR399" s="12"/>
      <c r="HS399" s="12"/>
      <c r="HT399" s="9"/>
      <c r="HU399" s="10"/>
      <c r="HV399" s="11"/>
      <c r="HW399" s="11"/>
      <c r="HX399" s="12"/>
      <c r="HY399" s="12"/>
      <c r="HZ399" s="9"/>
      <c r="IA399" s="10"/>
      <c r="IB399" s="11"/>
      <c r="IC399" s="11"/>
      <c r="ID399" s="12"/>
      <c r="IE399" s="12"/>
      <c r="IF399" s="9"/>
      <c r="IG399" s="10"/>
      <c r="IH399" s="11"/>
      <c r="II399" s="11"/>
      <c r="IJ399" s="12"/>
      <c r="IK399" s="12"/>
      <c r="IL399" s="9"/>
      <c r="IM399" s="10"/>
      <c r="IN399" s="11"/>
      <c r="IO399" s="11"/>
      <c r="IP399" s="12"/>
      <c r="IQ399" s="12"/>
      <c r="IR399" s="9"/>
      <c r="IS399" s="10"/>
      <c r="IT399" s="11"/>
      <c r="IU399" s="11"/>
    </row>
    <row r="400" spans="1:255" s="7" customFormat="1" ht="15" x14ac:dyDescent="0.25">
      <c r="A400" s="114" t="s">
        <v>199</v>
      </c>
      <c r="B400" s="96" t="s">
        <v>10</v>
      </c>
      <c r="C400" s="96">
        <v>1</v>
      </c>
      <c r="D400" s="115"/>
      <c r="E400" s="116">
        <f t="shared" si="63"/>
        <v>0</v>
      </c>
      <c r="F400" s="9"/>
      <c r="G400" s="10"/>
      <c r="H400" s="11"/>
      <c r="I400" s="11"/>
      <c r="J400" s="12"/>
      <c r="K400" s="12"/>
      <c r="L400" s="9"/>
      <c r="M400" s="10"/>
      <c r="N400" s="11"/>
      <c r="O400" s="11"/>
      <c r="P400" s="12"/>
      <c r="Q400" s="12"/>
      <c r="R400" s="9"/>
      <c r="S400" s="10"/>
      <c r="T400" s="11"/>
      <c r="U400" s="11"/>
      <c r="V400" s="12"/>
      <c r="W400" s="12"/>
      <c r="X400" s="9"/>
      <c r="Y400" s="10"/>
      <c r="Z400" s="11"/>
      <c r="AA400" s="11"/>
      <c r="AB400" s="12"/>
      <c r="AC400" s="12"/>
      <c r="AD400" s="9"/>
      <c r="AE400" s="10"/>
      <c r="AF400" s="11"/>
      <c r="AG400" s="11"/>
      <c r="AH400" s="12"/>
      <c r="AI400" s="12"/>
      <c r="AJ400" s="9"/>
      <c r="AK400" s="10"/>
      <c r="AL400" s="11"/>
      <c r="AM400" s="11"/>
      <c r="AN400" s="12"/>
      <c r="AO400" s="12"/>
      <c r="AP400" s="9"/>
      <c r="AQ400" s="10"/>
      <c r="AR400" s="11"/>
      <c r="AS400" s="11"/>
      <c r="AT400" s="12"/>
      <c r="AU400" s="12"/>
      <c r="AV400" s="9"/>
      <c r="AW400" s="10"/>
      <c r="AX400" s="11"/>
      <c r="AY400" s="11"/>
      <c r="AZ400" s="12"/>
      <c r="BA400" s="12"/>
      <c r="BB400" s="9"/>
      <c r="BC400" s="10"/>
      <c r="BD400" s="11"/>
      <c r="BE400" s="11"/>
      <c r="BF400" s="12"/>
      <c r="BG400" s="12"/>
      <c r="BH400" s="9"/>
      <c r="BI400" s="10"/>
      <c r="BJ400" s="11"/>
      <c r="BK400" s="11"/>
      <c r="BL400" s="12"/>
      <c r="BM400" s="12"/>
      <c r="BN400" s="9"/>
      <c r="BO400" s="10"/>
      <c r="BP400" s="11"/>
      <c r="BQ400" s="11"/>
      <c r="BR400" s="12"/>
      <c r="BS400" s="12"/>
      <c r="BT400" s="9"/>
      <c r="BU400" s="10"/>
      <c r="BV400" s="11"/>
      <c r="BW400" s="11"/>
      <c r="BX400" s="12"/>
      <c r="BY400" s="12"/>
      <c r="BZ400" s="9"/>
      <c r="CA400" s="10"/>
      <c r="CB400" s="11"/>
      <c r="CC400" s="11"/>
      <c r="CD400" s="12"/>
      <c r="CE400" s="12"/>
      <c r="CF400" s="9"/>
      <c r="CG400" s="10"/>
      <c r="CH400" s="11"/>
      <c r="CI400" s="11"/>
      <c r="CJ400" s="12"/>
      <c r="CK400" s="12"/>
      <c r="CL400" s="9"/>
      <c r="CM400" s="10"/>
      <c r="CN400" s="11"/>
      <c r="CO400" s="11"/>
      <c r="CP400" s="12"/>
      <c r="CQ400" s="12"/>
      <c r="CR400" s="9"/>
      <c r="CS400" s="10"/>
      <c r="CT400" s="11"/>
      <c r="CU400" s="11"/>
      <c r="CV400" s="12"/>
      <c r="CW400" s="12"/>
      <c r="CX400" s="9"/>
      <c r="CY400" s="10"/>
      <c r="CZ400" s="11"/>
      <c r="DA400" s="11"/>
      <c r="DB400" s="12"/>
      <c r="DC400" s="12"/>
      <c r="DD400" s="9"/>
      <c r="DE400" s="10"/>
      <c r="DF400" s="11"/>
      <c r="DG400" s="11"/>
      <c r="DH400" s="12"/>
      <c r="DI400" s="12"/>
      <c r="DJ400" s="9"/>
      <c r="DK400" s="10"/>
      <c r="DL400" s="11"/>
      <c r="DM400" s="11"/>
      <c r="DN400" s="12"/>
      <c r="DO400" s="12"/>
      <c r="DP400" s="9"/>
      <c r="DQ400" s="10"/>
      <c r="DR400" s="11"/>
      <c r="DS400" s="11"/>
      <c r="DT400" s="12"/>
      <c r="DU400" s="12"/>
      <c r="DV400" s="9"/>
      <c r="DW400" s="10"/>
      <c r="DX400" s="11"/>
      <c r="DY400" s="11"/>
      <c r="DZ400" s="12"/>
      <c r="EA400" s="12"/>
      <c r="EB400" s="9"/>
      <c r="EC400" s="10"/>
      <c r="ED400" s="11"/>
      <c r="EE400" s="11"/>
      <c r="EF400" s="12"/>
      <c r="EG400" s="12"/>
      <c r="EH400" s="9"/>
      <c r="EI400" s="10"/>
      <c r="EJ400" s="11"/>
      <c r="EK400" s="11"/>
      <c r="EL400" s="12"/>
      <c r="EM400" s="12"/>
      <c r="EN400" s="9"/>
      <c r="EO400" s="10"/>
      <c r="EP400" s="11"/>
      <c r="EQ400" s="11"/>
      <c r="ER400" s="12"/>
      <c r="ES400" s="12"/>
      <c r="ET400" s="9"/>
      <c r="EU400" s="10"/>
      <c r="EV400" s="11"/>
      <c r="EW400" s="11"/>
      <c r="EX400" s="12"/>
      <c r="EY400" s="12"/>
      <c r="EZ400" s="9"/>
      <c r="FA400" s="10"/>
      <c r="FB400" s="11"/>
      <c r="FC400" s="11"/>
      <c r="FD400" s="12"/>
      <c r="FE400" s="12"/>
      <c r="FF400" s="9"/>
      <c r="FG400" s="10"/>
      <c r="FH400" s="11"/>
      <c r="FI400" s="11"/>
      <c r="FJ400" s="12"/>
      <c r="FK400" s="12"/>
      <c r="FL400" s="9"/>
      <c r="FM400" s="10"/>
      <c r="FN400" s="11"/>
      <c r="FO400" s="11"/>
      <c r="FP400" s="12"/>
      <c r="FQ400" s="12"/>
      <c r="FR400" s="9"/>
      <c r="FS400" s="10"/>
      <c r="FT400" s="11"/>
      <c r="FU400" s="11"/>
      <c r="FV400" s="12"/>
      <c r="FW400" s="12"/>
      <c r="FX400" s="9"/>
      <c r="FY400" s="10"/>
      <c r="FZ400" s="11"/>
      <c r="GA400" s="11"/>
      <c r="GB400" s="12"/>
      <c r="GC400" s="12"/>
      <c r="GD400" s="9"/>
      <c r="GE400" s="10"/>
      <c r="GF400" s="11"/>
      <c r="GG400" s="11"/>
      <c r="GH400" s="12"/>
      <c r="GI400" s="12"/>
      <c r="GJ400" s="9"/>
      <c r="GK400" s="10"/>
      <c r="GL400" s="11"/>
      <c r="GM400" s="11"/>
      <c r="GN400" s="12"/>
      <c r="GO400" s="12"/>
      <c r="GP400" s="9"/>
      <c r="GQ400" s="10"/>
      <c r="GR400" s="11"/>
      <c r="GS400" s="11"/>
      <c r="GT400" s="12"/>
      <c r="GU400" s="12"/>
      <c r="GV400" s="9"/>
      <c r="GW400" s="10"/>
      <c r="GX400" s="11"/>
      <c r="GY400" s="11"/>
      <c r="GZ400" s="12"/>
      <c r="HA400" s="12"/>
      <c r="HB400" s="9"/>
      <c r="HC400" s="10"/>
      <c r="HD400" s="11"/>
      <c r="HE400" s="11"/>
      <c r="HF400" s="12"/>
      <c r="HG400" s="12"/>
      <c r="HH400" s="9"/>
      <c r="HI400" s="10"/>
      <c r="HJ400" s="11"/>
      <c r="HK400" s="11"/>
      <c r="HL400" s="12"/>
      <c r="HM400" s="12"/>
      <c r="HN400" s="9"/>
      <c r="HO400" s="10"/>
      <c r="HP400" s="11"/>
      <c r="HQ400" s="11"/>
      <c r="HR400" s="12"/>
      <c r="HS400" s="12"/>
      <c r="HT400" s="9"/>
      <c r="HU400" s="10"/>
      <c r="HV400" s="11"/>
      <c r="HW400" s="11"/>
      <c r="HX400" s="12"/>
      <c r="HY400" s="12"/>
      <c r="HZ400" s="9"/>
      <c r="IA400" s="10"/>
      <c r="IB400" s="11"/>
      <c r="IC400" s="11"/>
      <c r="ID400" s="12"/>
      <c r="IE400" s="12"/>
      <c r="IF400" s="9"/>
      <c r="IG400" s="10"/>
      <c r="IH400" s="11"/>
      <c r="II400" s="11"/>
      <c r="IJ400" s="12"/>
      <c r="IK400" s="12"/>
      <c r="IL400" s="9"/>
      <c r="IM400" s="10"/>
      <c r="IN400" s="11"/>
      <c r="IO400" s="11"/>
      <c r="IP400" s="12"/>
      <c r="IQ400" s="12"/>
      <c r="IR400" s="9"/>
      <c r="IS400" s="10"/>
      <c r="IT400" s="11"/>
      <c r="IU400" s="11"/>
    </row>
    <row r="401" spans="1:255" s="7" customFormat="1" ht="15" x14ac:dyDescent="0.25">
      <c r="A401" s="114"/>
      <c r="B401" s="97"/>
      <c r="C401" s="97"/>
      <c r="D401" s="117"/>
      <c r="E401" s="116"/>
      <c r="F401" s="9"/>
      <c r="G401" s="10"/>
      <c r="H401" s="11"/>
      <c r="I401" s="11"/>
      <c r="J401" s="12"/>
      <c r="K401" s="12"/>
      <c r="L401" s="9"/>
      <c r="M401" s="10"/>
      <c r="N401" s="11"/>
      <c r="O401" s="11"/>
      <c r="P401" s="12"/>
      <c r="Q401" s="12"/>
      <c r="R401" s="9"/>
      <c r="S401" s="10"/>
      <c r="T401" s="11"/>
      <c r="U401" s="11"/>
      <c r="V401" s="12"/>
      <c r="W401" s="12"/>
      <c r="X401" s="9"/>
      <c r="Y401" s="10"/>
      <c r="Z401" s="11"/>
      <c r="AA401" s="11"/>
      <c r="AB401" s="12"/>
      <c r="AC401" s="12"/>
      <c r="AD401" s="9"/>
      <c r="AE401" s="10"/>
      <c r="AF401" s="11"/>
      <c r="AG401" s="11"/>
      <c r="AH401" s="12"/>
      <c r="AI401" s="12"/>
      <c r="AJ401" s="9"/>
      <c r="AK401" s="10"/>
      <c r="AL401" s="11"/>
      <c r="AM401" s="11"/>
      <c r="AN401" s="12"/>
      <c r="AO401" s="12"/>
      <c r="AP401" s="9"/>
      <c r="AQ401" s="10"/>
      <c r="AR401" s="11"/>
      <c r="AS401" s="11"/>
      <c r="AT401" s="12"/>
      <c r="AU401" s="12"/>
      <c r="AV401" s="9"/>
      <c r="AW401" s="10"/>
      <c r="AX401" s="11"/>
      <c r="AY401" s="11"/>
      <c r="AZ401" s="12"/>
      <c r="BA401" s="12"/>
      <c r="BB401" s="9"/>
      <c r="BC401" s="10"/>
      <c r="BD401" s="11"/>
      <c r="BE401" s="11"/>
      <c r="BF401" s="12"/>
      <c r="BG401" s="12"/>
      <c r="BH401" s="9"/>
      <c r="BI401" s="10"/>
      <c r="BJ401" s="11"/>
      <c r="BK401" s="11"/>
      <c r="BL401" s="12"/>
      <c r="BM401" s="12"/>
      <c r="BN401" s="9"/>
      <c r="BO401" s="10"/>
      <c r="BP401" s="11"/>
      <c r="BQ401" s="11"/>
      <c r="BR401" s="12"/>
      <c r="BS401" s="12"/>
      <c r="BT401" s="9"/>
      <c r="BU401" s="10"/>
      <c r="BV401" s="11"/>
      <c r="BW401" s="11"/>
      <c r="BX401" s="12"/>
      <c r="BY401" s="12"/>
      <c r="BZ401" s="9"/>
      <c r="CA401" s="10"/>
      <c r="CB401" s="11"/>
      <c r="CC401" s="11"/>
      <c r="CD401" s="12"/>
      <c r="CE401" s="12"/>
      <c r="CF401" s="9"/>
      <c r="CG401" s="10"/>
      <c r="CH401" s="11"/>
      <c r="CI401" s="11"/>
      <c r="CJ401" s="12"/>
      <c r="CK401" s="12"/>
      <c r="CL401" s="9"/>
      <c r="CM401" s="10"/>
      <c r="CN401" s="11"/>
      <c r="CO401" s="11"/>
      <c r="CP401" s="12"/>
      <c r="CQ401" s="12"/>
      <c r="CR401" s="9"/>
      <c r="CS401" s="10"/>
      <c r="CT401" s="11"/>
      <c r="CU401" s="11"/>
      <c r="CV401" s="12"/>
      <c r="CW401" s="12"/>
      <c r="CX401" s="9"/>
      <c r="CY401" s="10"/>
      <c r="CZ401" s="11"/>
      <c r="DA401" s="11"/>
      <c r="DB401" s="12"/>
      <c r="DC401" s="12"/>
      <c r="DD401" s="9"/>
      <c r="DE401" s="10"/>
      <c r="DF401" s="11"/>
      <c r="DG401" s="11"/>
      <c r="DH401" s="12"/>
      <c r="DI401" s="12"/>
      <c r="DJ401" s="9"/>
      <c r="DK401" s="10"/>
      <c r="DL401" s="11"/>
      <c r="DM401" s="11"/>
      <c r="DN401" s="12"/>
      <c r="DO401" s="12"/>
      <c r="DP401" s="9"/>
      <c r="DQ401" s="10"/>
      <c r="DR401" s="11"/>
      <c r="DS401" s="11"/>
      <c r="DT401" s="12"/>
      <c r="DU401" s="12"/>
      <c r="DV401" s="9"/>
      <c r="DW401" s="10"/>
      <c r="DX401" s="11"/>
      <c r="DY401" s="11"/>
      <c r="DZ401" s="12"/>
      <c r="EA401" s="12"/>
      <c r="EB401" s="9"/>
      <c r="EC401" s="10"/>
      <c r="ED401" s="11"/>
      <c r="EE401" s="11"/>
      <c r="EF401" s="12"/>
      <c r="EG401" s="12"/>
      <c r="EH401" s="9"/>
      <c r="EI401" s="10"/>
      <c r="EJ401" s="11"/>
      <c r="EK401" s="11"/>
      <c r="EL401" s="12"/>
      <c r="EM401" s="12"/>
      <c r="EN401" s="9"/>
      <c r="EO401" s="10"/>
      <c r="EP401" s="11"/>
      <c r="EQ401" s="11"/>
      <c r="ER401" s="12"/>
      <c r="ES401" s="12"/>
      <c r="ET401" s="9"/>
      <c r="EU401" s="10"/>
      <c r="EV401" s="11"/>
      <c r="EW401" s="11"/>
      <c r="EX401" s="12"/>
      <c r="EY401" s="12"/>
      <c r="EZ401" s="9"/>
      <c r="FA401" s="10"/>
      <c r="FB401" s="11"/>
      <c r="FC401" s="11"/>
      <c r="FD401" s="12"/>
      <c r="FE401" s="12"/>
      <c r="FF401" s="9"/>
      <c r="FG401" s="10"/>
      <c r="FH401" s="11"/>
      <c r="FI401" s="11"/>
      <c r="FJ401" s="12"/>
      <c r="FK401" s="12"/>
      <c r="FL401" s="9"/>
      <c r="FM401" s="10"/>
      <c r="FN401" s="11"/>
      <c r="FO401" s="11"/>
      <c r="FP401" s="12"/>
      <c r="FQ401" s="12"/>
      <c r="FR401" s="9"/>
      <c r="FS401" s="10"/>
      <c r="FT401" s="11"/>
      <c r="FU401" s="11"/>
      <c r="FV401" s="12"/>
      <c r="FW401" s="12"/>
      <c r="FX401" s="9"/>
      <c r="FY401" s="10"/>
      <c r="FZ401" s="11"/>
      <c r="GA401" s="11"/>
      <c r="GB401" s="12"/>
      <c r="GC401" s="12"/>
      <c r="GD401" s="9"/>
      <c r="GE401" s="10"/>
      <c r="GF401" s="11"/>
      <c r="GG401" s="11"/>
      <c r="GH401" s="12"/>
      <c r="GI401" s="12"/>
      <c r="GJ401" s="9"/>
      <c r="GK401" s="10"/>
      <c r="GL401" s="11"/>
      <c r="GM401" s="11"/>
      <c r="GN401" s="12"/>
      <c r="GO401" s="12"/>
      <c r="GP401" s="9"/>
      <c r="GQ401" s="10"/>
      <c r="GR401" s="11"/>
      <c r="GS401" s="11"/>
      <c r="GT401" s="12"/>
      <c r="GU401" s="12"/>
      <c r="GV401" s="9"/>
      <c r="GW401" s="10"/>
      <c r="GX401" s="11"/>
      <c r="GY401" s="11"/>
      <c r="GZ401" s="12"/>
      <c r="HA401" s="12"/>
      <c r="HB401" s="9"/>
      <c r="HC401" s="10"/>
      <c r="HD401" s="11"/>
      <c r="HE401" s="11"/>
      <c r="HF401" s="12"/>
      <c r="HG401" s="12"/>
      <c r="HH401" s="9"/>
      <c r="HI401" s="10"/>
      <c r="HJ401" s="11"/>
      <c r="HK401" s="11"/>
      <c r="HL401" s="12"/>
      <c r="HM401" s="12"/>
      <c r="HN401" s="9"/>
      <c r="HO401" s="10"/>
      <c r="HP401" s="11"/>
      <c r="HQ401" s="11"/>
      <c r="HR401" s="12"/>
      <c r="HS401" s="12"/>
      <c r="HT401" s="9"/>
      <c r="HU401" s="10"/>
      <c r="HV401" s="11"/>
      <c r="HW401" s="11"/>
      <c r="HX401" s="12"/>
      <c r="HY401" s="12"/>
      <c r="HZ401" s="9"/>
      <c r="IA401" s="10"/>
      <c r="IB401" s="11"/>
      <c r="IC401" s="11"/>
      <c r="ID401" s="12"/>
      <c r="IE401" s="12"/>
      <c r="IF401" s="9"/>
      <c r="IG401" s="10"/>
      <c r="IH401" s="11"/>
      <c r="II401" s="11"/>
      <c r="IJ401" s="12"/>
      <c r="IK401" s="12"/>
      <c r="IL401" s="9"/>
      <c r="IM401" s="10"/>
      <c r="IN401" s="11"/>
      <c r="IO401" s="11"/>
      <c r="IP401" s="12"/>
      <c r="IQ401" s="12"/>
      <c r="IR401" s="9"/>
      <c r="IS401" s="10"/>
      <c r="IT401" s="11"/>
      <c r="IU401" s="11"/>
    </row>
    <row r="402" spans="1:255" s="7" customFormat="1" ht="19.5" customHeight="1" x14ac:dyDescent="0.25">
      <c r="A402" s="118" t="s">
        <v>200</v>
      </c>
      <c r="B402" s="96"/>
      <c r="C402" s="96"/>
      <c r="D402" s="115"/>
      <c r="E402" s="111"/>
      <c r="F402" s="9"/>
      <c r="G402" s="10"/>
      <c r="H402" s="11"/>
      <c r="I402" s="11"/>
      <c r="J402" s="12"/>
      <c r="K402" s="12"/>
      <c r="L402" s="9"/>
      <c r="M402" s="10"/>
      <c r="N402" s="11"/>
      <c r="O402" s="11"/>
      <c r="P402" s="12"/>
      <c r="Q402" s="12"/>
      <c r="R402" s="9"/>
      <c r="S402" s="10"/>
      <c r="T402" s="11"/>
      <c r="U402" s="11"/>
      <c r="V402" s="12"/>
      <c r="W402" s="12"/>
      <c r="X402" s="9"/>
      <c r="Y402" s="10"/>
      <c r="Z402" s="11"/>
      <c r="AA402" s="11"/>
      <c r="AB402" s="12"/>
      <c r="AC402" s="12"/>
      <c r="AD402" s="9"/>
      <c r="AE402" s="10"/>
      <c r="AF402" s="11"/>
      <c r="AG402" s="11"/>
      <c r="AH402" s="12"/>
      <c r="AI402" s="12"/>
      <c r="AJ402" s="9"/>
      <c r="AK402" s="10"/>
      <c r="AL402" s="11"/>
      <c r="AM402" s="11"/>
      <c r="AN402" s="12"/>
      <c r="AO402" s="12"/>
      <c r="AP402" s="9"/>
      <c r="AQ402" s="10"/>
      <c r="AR402" s="11"/>
      <c r="AS402" s="11"/>
      <c r="AT402" s="12"/>
      <c r="AU402" s="12"/>
      <c r="AV402" s="9"/>
      <c r="AW402" s="10"/>
      <c r="AX402" s="11"/>
      <c r="AY402" s="11"/>
      <c r="AZ402" s="12"/>
      <c r="BA402" s="12"/>
      <c r="BB402" s="9"/>
      <c r="BC402" s="10"/>
      <c r="BD402" s="11"/>
      <c r="BE402" s="11"/>
      <c r="BF402" s="12"/>
      <c r="BG402" s="12"/>
      <c r="BH402" s="9"/>
      <c r="BI402" s="10"/>
      <c r="BJ402" s="11"/>
      <c r="BK402" s="11"/>
      <c r="BL402" s="12"/>
      <c r="BM402" s="12"/>
      <c r="BN402" s="9"/>
      <c r="BO402" s="10"/>
      <c r="BP402" s="11"/>
      <c r="BQ402" s="11"/>
      <c r="BR402" s="12"/>
      <c r="BS402" s="12"/>
      <c r="BT402" s="9"/>
      <c r="BU402" s="10"/>
      <c r="BV402" s="11"/>
      <c r="BW402" s="11"/>
      <c r="BX402" s="12"/>
      <c r="BY402" s="12"/>
      <c r="BZ402" s="9"/>
      <c r="CA402" s="10"/>
      <c r="CB402" s="11"/>
      <c r="CC402" s="11"/>
      <c r="CD402" s="12"/>
      <c r="CE402" s="12"/>
      <c r="CF402" s="9"/>
      <c r="CG402" s="10"/>
      <c r="CH402" s="11"/>
      <c r="CI402" s="11"/>
      <c r="CJ402" s="12"/>
      <c r="CK402" s="12"/>
      <c r="CL402" s="9"/>
      <c r="CM402" s="10"/>
      <c r="CN402" s="11"/>
      <c r="CO402" s="11"/>
      <c r="CP402" s="12"/>
      <c r="CQ402" s="12"/>
      <c r="CR402" s="9"/>
      <c r="CS402" s="10"/>
      <c r="CT402" s="11"/>
      <c r="CU402" s="11"/>
      <c r="CV402" s="12"/>
      <c r="CW402" s="12"/>
      <c r="CX402" s="9"/>
      <c r="CY402" s="10"/>
      <c r="CZ402" s="11"/>
      <c r="DA402" s="11"/>
      <c r="DB402" s="12"/>
      <c r="DC402" s="12"/>
      <c r="DD402" s="9"/>
      <c r="DE402" s="10"/>
      <c r="DF402" s="11"/>
      <c r="DG402" s="11"/>
      <c r="DH402" s="12"/>
      <c r="DI402" s="12"/>
      <c r="DJ402" s="9"/>
      <c r="DK402" s="10"/>
      <c r="DL402" s="11"/>
      <c r="DM402" s="11"/>
      <c r="DN402" s="12"/>
      <c r="DO402" s="12"/>
      <c r="DP402" s="9"/>
      <c r="DQ402" s="10"/>
      <c r="DR402" s="11"/>
      <c r="DS402" s="11"/>
      <c r="DT402" s="12"/>
      <c r="DU402" s="12"/>
      <c r="DV402" s="9"/>
      <c r="DW402" s="10"/>
      <c r="DX402" s="11"/>
      <c r="DY402" s="11"/>
      <c r="DZ402" s="12"/>
      <c r="EA402" s="12"/>
      <c r="EB402" s="9"/>
      <c r="EC402" s="10"/>
      <c r="ED402" s="11"/>
      <c r="EE402" s="11"/>
      <c r="EF402" s="12"/>
      <c r="EG402" s="12"/>
      <c r="EH402" s="9"/>
      <c r="EI402" s="10"/>
      <c r="EJ402" s="11"/>
      <c r="EK402" s="11"/>
      <c r="EL402" s="12"/>
      <c r="EM402" s="12"/>
      <c r="EN402" s="9"/>
      <c r="EO402" s="10"/>
      <c r="EP402" s="11"/>
      <c r="EQ402" s="11"/>
      <c r="ER402" s="12"/>
      <c r="ES402" s="12"/>
      <c r="ET402" s="9"/>
      <c r="EU402" s="10"/>
      <c r="EV402" s="11"/>
      <c r="EW402" s="11"/>
      <c r="EX402" s="12"/>
      <c r="EY402" s="12"/>
      <c r="EZ402" s="9"/>
      <c r="FA402" s="10"/>
      <c r="FB402" s="11"/>
      <c r="FC402" s="11"/>
      <c r="FD402" s="12"/>
      <c r="FE402" s="12"/>
      <c r="FF402" s="9"/>
      <c r="FG402" s="10"/>
      <c r="FH402" s="11"/>
      <c r="FI402" s="11"/>
      <c r="FJ402" s="12"/>
      <c r="FK402" s="12"/>
      <c r="FL402" s="9"/>
      <c r="FM402" s="10"/>
      <c r="FN402" s="11"/>
      <c r="FO402" s="11"/>
      <c r="FP402" s="12"/>
      <c r="FQ402" s="12"/>
      <c r="FR402" s="9"/>
      <c r="FS402" s="10"/>
      <c r="FT402" s="11"/>
      <c r="FU402" s="11"/>
      <c r="FV402" s="12"/>
      <c r="FW402" s="12"/>
      <c r="FX402" s="9"/>
      <c r="FY402" s="10"/>
      <c r="FZ402" s="11"/>
      <c r="GA402" s="11"/>
      <c r="GB402" s="12"/>
      <c r="GC402" s="12"/>
      <c r="GD402" s="9"/>
      <c r="GE402" s="10"/>
      <c r="GF402" s="11"/>
      <c r="GG402" s="11"/>
      <c r="GH402" s="12"/>
      <c r="GI402" s="12"/>
      <c r="GJ402" s="9"/>
      <c r="GK402" s="10"/>
      <c r="GL402" s="11"/>
      <c r="GM402" s="11"/>
      <c r="GN402" s="12"/>
      <c r="GO402" s="12"/>
      <c r="GP402" s="9"/>
      <c r="GQ402" s="10"/>
      <c r="GR402" s="11"/>
      <c r="GS402" s="11"/>
      <c r="GT402" s="12"/>
      <c r="GU402" s="12"/>
      <c r="GV402" s="9"/>
      <c r="GW402" s="10"/>
      <c r="GX402" s="11"/>
      <c r="GY402" s="11"/>
      <c r="GZ402" s="12"/>
      <c r="HA402" s="12"/>
      <c r="HB402" s="9"/>
      <c r="HC402" s="10"/>
      <c r="HD402" s="11"/>
      <c r="HE402" s="11"/>
      <c r="HF402" s="12"/>
      <c r="HG402" s="12"/>
      <c r="HH402" s="9"/>
      <c r="HI402" s="10"/>
      <c r="HJ402" s="11"/>
      <c r="HK402" s="11"/>
      <c r="HL402" s="12"/>
      <c r="HM402" s="12"/>
      <c r="HN402" s="9"/>
      <c r="HO402" s="10"/>
      <c r="HP402" s="11"/>
      <c r="HQ402" s="11"/>
      <c r="HR402" s="12"/>
      <c r="HS402" s="12"/>
      <c r="HT402" s="9"/>
      <c r="HU402" s="10"/>
      <c r="HV402" s="11"/>
      <c r="HW402" s="11"/>
      <c r="HX402" s="12"/>
      <c r="HY402" s="12"/>
      <c r="HZ402" s="9"/>
      <c r="IA402" s="10"/>
      <c r="IB402" s="11"/>
      <c r="IC402" s="11"/>
      <c r="ID402" s="12"/>
      <c r="IE402" s="12"/>
      <c r="IF402" s="9"/>
      <c r="IG402" s="10"/>
      <c r="IH402" s="11"/>
      <c r="II402" s="11"/>
      <c r="IJ402" s="12"/>
      <c r="IK402" s="12"/>
      <c r="IL402" s="9"/>
      <c r="IM402" s="10"/>
      <c r="IN402" s="11"/>
      <c r="IO402" s="11"/>
      <c r="IP402" s="12"/>
      <c r="IQ402" s="12"/>
      <c r="IR402" s="9"/>
      <c r="IS402" s="10"/>
      <c r="IT402" s="11"/>
      <c r="IU402" s="11"/>
    </row>
    <row r="403" spans="1:255" s="7" customFormat="1" ht="15" x14ac:dyDescent="0.25">
      <c r="A403" s="114" t="s">
        <v>201</v>
      </c>
      <c r="B403" s="96" t="s">
        <v>5</v>
      </c>
      <c r="C403" s="96">
        <v>15</v>
      </c>
      <c r="D403" s="115"/>
      <c r="E403" s="116">
        <f t="shared" ref="E403:E405" si="64">IF(C403="","",C403*D403)</f>
        <v>0</v>
      </c>
      <c r="F403" s="9"/>
      <c r="G403" s="10"/>
      <c r="H403" s="11"/>
      <c r="I403" s="11"/>
      <c r="J403" s="12"/>
      <c r="K403" s="12"/>
      <c r="L403" s="9"/>
      <c r="M403" s="10"/>
      <c r="N403" s="11"/>
      <c r="O403" s="11"/>
      <c r="P403" s="12"/>
      <c r="Q403" s="12"/>
      <c r="R403" s="9"/>
      <c r="S403" s="10"/>
      <c r="T403" s="11"/>
      <c r="U403" s="11"/>
      <c r="V403" s="12"/>
      <c r="W403" s="12"/>
      <c r="X403" s="9"/>
      <c r="Y403" s="10"/>
      <c r="Z403" s="11"/>
      <c r="AA403" s="11"/>
      <c r="AB403" s="12"/>
      <c r="AC403" s="12"/>
      <c r="AD403" s="9"/>
      <c r="AE403" s="10"/>
      <c r="AF403" s="11"/>
      <c r="AG403" s="11"/>
      <c r="AH403" s="12"/>
      <c r="AI403" s="12"/>
      <c r="AJ403" s="9"/>
      <c r="AK403" s="10"/>
      <c r="AL403" s="11"/>
      <c r="AM403" s="11"/>
      <c r="AN403" s="12"/>
      <c r="AO403" s="12"/>
      <c r="AP403" s="9"/>
      <c r="AQ403" s="10"/>
      <c r="AR403" s="11"/>
      <c r="AS403" s="11"/>
      <c r="AT403" s="12"/>
      <c r="AU403" s="12"/>
      <c r="AV403" s="9"/>
      <c r="AW403" s="10"/>
      <c r="AX403" s="11"/>
      <c r="AY403" s="11"/>
      <c r="AZ403" s="12"/>
      <c r="BA403" s="12"/>
      <c r="BB403" s="9"/>
      <c r="BC403" s="10"/>
      <c r="BD403" s="11"/>
      <c r="BE403" s="11"/>
      <c r="BF403" s="12"/>
      <c r="BG403" s="12"/>
      <c r="BH403" s="9"/>
      <c r="BI403" s="10"/>
      <c r="BJ403" s="11"/>
      <c r="BK403" s="11"/>
      <c r="BL403" s="12"/>
      <c r="BM403" s="12"/>
      <c r="BN403" s="9"/>
      <c r="BO403" s="10"/>
      <c r="BP403" s="11"/>
      <c r="BQ403" s="11"/>
      <c r="BR403" s="12"/>
      <c r="BS403" s="12"/>
      <c r="BT403" s="9"/>
      <c r="BU403" s="10"/>
      <c r="BV403" s="11"/>
      <c r="BW403" s="11"/>
      <c r="BX403" s="12"/>
      <c r="BY403" s="12"/>
      <c r="BZ403" s="9"/>
      <c r="CA403" s="10"/>
      <c r="CB403" s="11"/>
      <c r="CC403" s="11"/>
      <c r="CD403" s="12"/>
      <c r="CE403" s="12"/>
      <c r="CF403" s="9"/>
      <c r="CG403" s="10"/>
      <c r="CH403" s="11"/>
      <c r="CI403" s="11"/>
      <c r="CJ403" s="12"/>
      <c r="CK403" s="12"/>
      <c r="CL403" s="9"/>
      <c r="CM403" s="10"/>
      <c r="CN403" s="11"/>
      <c r="CO403" s="11"/>
      <c r="CP403" s="12"/>
      <c r="CQ403" s="12"/>
      <c r="CR403" s="9"/>
      <c r="CS403" s="10"/>
      <c r="CT403" s="11"/>
      <c r="CU403" s="11"/>
      <c r="CV403" s="12"/>
      <c r="CW403" s="12"/>
      <c r="CX403" s="9"/>
      <c r="CY403" s="10"/>
      <c r="CZ403" s="11"/>
      <c r="DA403" s="11"/>
      <c r="DB403" s="12"/>
      <c r="DC403" s="12"/>
      <c r="DD403" s="9"/>
      <c r="DE403" s="10"/>
      <c r="DF403" s="11"/>
      <c r="DG403" s="11"/>
      <c r="DH403" s="12"/>
      <c r="DI403" s="12"/>
      <c r="DJ403" s="9"/>
      <c r="DK403" s="10"/>
      <c r="DL403" s="11"/>
      <c r="DM403" s="11"/>
      <c r="DN403" s="12"/>
      <c r="DO403" s="12"/>
      <c r="DP403" s="9"/>
      <c r="DQ403" s="10"/>
      <c r="DR403" s="11"/>
      <c r="DS403" s="11"/>
      <c r="DT403" s="12"/>
      <c r="DU403" s="12"/>
      <c r="DV403" s="9"/>
      <c r="DW403" s="10"/>
      <c r="DX403" s="11"/>
      <c r="DY403" s="11"/>
      <c r="DZ403" s="12"/>
      <c r="EA403" s="12"/>
      <c r="EB403" s="9"/>
      <c r="EC403" s="10"/>
      <c r="ED403" s="11"/>
      <c r="EE403" s="11"/>
      <c r="EF403" s="12"/>
      <c r="EG403" s="12"/>
      <c r="EH403" s="9"/>
      <c r="EI403" s="10"/>
      <c r="EJ403" s="11"/>
      <c r="EK403" s="11"/>
      <c r="EL403" s="12"/>
      <c r="EM403" s="12"/>
      <c r="EN403" s="9"/>
      <c r="EO403" s="10"/>
      <c r="EP403" s="11"/>
      <c r="EQ403" s="11"/>
      <c r="ER403" s="12"/>
      <c r="ES403" s="12"/>
      <c r="ET403" s="9"/>
      <c r="EU403" s="10"/>
      <c r="EV403" s="11"/>
      <c r="EW403" s="11"/>
      <c r="EX403" s="12"/>
      <c r="EY403" s="12"/>
      <c r="EZ403" s="9"/>
      <c r="FA403" s="10"/>
      <c r="FB403" s="11"/>
      <c r="FC403" s="11"/>
      <c r="FD403" s="12"/>
      <c r="FE403" s="12"/>
      <c r="FF403" s="9"/>
      <c r="FG403" s="10"/>
      <c r="FH403" s="11"/>
      <c r="FI403" s="11"/>
      <c r="FJ403" s="12"/>
      <c r="FK403" s="12"/>
      <c r="FL403" s="9"/>
      <c r="FM403" s="10"/>
      <c r="FN403" s="11"/>
      <c r="FO403" s="11"/>
      <c r="FP403" s="12"/>
      <c r="FQ403" s="12"/>
      <c r="FR403" s="9"/>
      <c r="FS403" s="10"/>
      <c r="FT403" s="11"/>
      <c r="FU403" s="11"/>
      <c r="FV403" s="12"/>
      <c r="FW403" s="12"/>
      <c r="FX403" s="9"/>
      <c r="FY403" s="10"/>
      <c r="FZ403" s="11"/>
      <c r="GA403" s="11"/>
      <c r="GB403" s="12"/>
      <c r="GC403" s="12"/>
      <c r="GD403" s="9"/>
      <c r="GE403" s="10"/>
      <c r="GF403" s="11"/>
      <c r="GG403" s="11"/>
      <c r="GH403" s="12"/>
      <c r="GI403" s="12"/>
      <c r="GJ403" s="9"/>
      <c r="GK403" s="10"/>
      <c r="GL403" s="11"/>
      <c r="GM403" s="11"/>
      <c r="GN403" s="12"/>
      <c r="GO403" s="12"/>
      <c r="GP403" s="9"/>
      <c r="GQ403" s="10"/>
      <c r="GR403" s="11"/>
      <c r="GS403" s="11"/>
      <c r="GT403" s="12"/>
      <c r="GU403" s="12"/>
      <c r="GV403" s="9"/>
      <c r="GW403" s="10"/>
      <c r="GX403" s="11"/>
      <c r="GY403" s="11"/>
      <c r="GZ403" s="12"/>
      <c r="HA403" s="12"/>
      <c r="HB403" s="9"/>
      <c r="HC403" s="10"/>
      <c r="HD403" s="11"/>
      <c r="HE403" s="11"/>
      <c r="HF403" s="12"/>
      <c r="HG403" s="12"/>
      <c r="HH403" s="9"/>
      <c r="HI403" s="10"/>
      <c r="HJ403" s="11"/>
      <c r="HK403" s="11"/>
      <c r="HL403" s="12"/>
      <c r="HM403" s="12"/>
      <c r="HN403" s="9"/>
      <c r="HO403" s="10"/>
      <c r="HP403" s="11"/>
      <c r="HQ403" s="11"/>
      <c r="HR403" s="12"/>
      <c r="HS403" s="12"/>
      <c r="HT403" s="9"/>
      <c r="HU403" s="10"/>
      <c r="HV403" s="11"/>
      <c r="HW403" s="11"/>
      <c r="HX403" s="12"/>
      <c r="HY403" s="12"/>
      <c r="HZ403" s="9"/>
      <c r="IA403" s="10"/>
      <c r="IB403" s="11"/>
      <c r="IC403" s="11"/>
      <c r="ID403" s="12"/>
      <c r="IE403" s="12"/>
      <c r="IF403" s="9"/>
      <c r="IG403" s="10"/>
      <c r="IH403" s="11"/>
      <c r="II403" s="11"/>
      <c r="IJ403" s="12"/>
      <c r="IK403" s="12"/>
      <c r="IL403" s="9"/>
      <c r="IM403" s="10"/>
      <c r="IN403" s="11"/>
      <c r="IO403" s="11"/>
      <c r="IP403" s="12"/>
      <c r="IQ403" s="12"/>
      <c r="IR403" s="9"/>
      <c r="IS403" s="10"/>
      <c r="IT403" s="11"/>
      <c r="IU403" s="11"/>
    </row>
    <row r="404" spans="1:255" s="7" customFormat="1" ht="15" x14ac:dyDescent="0.25">
      <c r="A404" s="114" t="s">
        <v>202</v>
      </c>
      <c r="B404" s="96" t="s">
        <v>5</v>
      </c>
      <c r="C404" s="96">
        <v>5</v>
      </c>
      <c r="D404" s="115"/>
      <c r="E404" s="116">
        <f t="shared" si="64"/>
        <v>0</v>
      </c>
      <c r="F404" s="9"/>
      <c r="G404" s="10"/>
      <c r="H404" s="11"/>
      <c r="I404" s="11"/>
      <c r="J404" s="12"/>
      <c r="K404" s="12"/>
      <c r="L404" s="9"/>
      <c r="M404" s="10"/>
      <c r="N404" s="11"/>
      <c r="O404" s="11"/>
      <c r="P404" s="12"/>
      <c r="Q404" s="12"/>
      <c r="R404" s="9"/>
      <c r="S404" s="10"/>
      <c r="T404" s="11"/>
      <c r="U404" s="11"/>
      <c r="V404" s="12"/>
      <c r="W404" s="12"/>
      <c r="X404" s="9"/>
      <c r="Y404" s="10"/>
      <c r="Z404" s="11"/>
      <c r="AA404" s="11"/>
      <c r="AB404" s="12"/>
      <c r="AC404" s="12"/>
      <c r="AD404" s="9"/>
      <c r="AE404" s="10"/>
      <c r="AF404" s="11"/>
      <c r="AG404" s="11"/>
      <c r="AH404" s="12"/>
      <c r="AI404" s="12"/>
      <c r="AJ404" s="9"/>
      <c r="AK404" s="10"/>
      <c r="AL404" s="11"/>
      <c r="AM404" s="11"/>
      <c r="AN404" s="12"/>
      <c r="AO404" s="12"/>
      <c r="AP404" s="9"/>
      <c r="AQ404" s="10"/>
      <c r="AR404" s="11"/>
      <c r="AS404" s="11"/>
      <c r="AT404" s="12"/>
      <c r="AU404" s="12"/>
      <c r="AV404" s="9"/>
      <c r="AW404" s="10"/>
      <c r="AX404" s="11"/>
      <c r="AY404" s="11"/>
      <c r="AZ404" s="12"/>
      <c r="BA404" s="12"/>
      <c r="BB404" s="9"/>
      <c r="BC404" s="10"/>
      <c r="BD404" s="11"/>
      <c r="BE404" s="11"/>
      <c r="BF404" s="12"/>
      <c r="BG404" s="12"/>
      <c r="BH404" s="9"/>
      <c r="BI404" s="10"/>
      <c r="BJ404" s="11"/>
      <c r="BK404" s="11"/>
      <c r="BL404" s="12"/>
      <c r="BM404" s="12"/>
      <c r="BN404" s="9"/>
      <c r="BO404" s="10"/>
      <c r="BP404" s="11"/>
      <c r="BQ404" s="11"/>
      <c r="BR404" s="12"/>
      <c r="BS404" s="12"/>
      <c r="BT404" s="9"/>
      <c r="BU404" s="10"/>
      <c r="BV404" s="11"/>
      <c r="BW404" s="11"/>
      <c r="BX404" s="12"/>
      <c r="BY404" s="12"/>
      <c r="BZ404" s="9"/>
      <c r="CA404" s="10"/>
      <c r="CB404" s="11"/>
      <c r="CC404" s="11"/>
      <c r="CD404" s="12"/>
      <c r="CE404" s="12"/>
      <c r="CF404" s="9"/>
      <c r="CG404" s="10"/>
      <c r="CH404" s="11"/>
      <c r="CI404" s="11"/>
      <c r="CJ404" s="12"/>
      <c r="CK404" s="12"/>
      <c r="CL404" s="9"/>
      <c r="CM404" s="10"/>
      <c r="CN404" s="11"/>
      <c r="CO404" s="11"/>
      <c r="CP404" s="12"/>
      <c r="CQ404" s="12"/>
      <c r="CR404" s="9"/>
      <c r="CS404" s="10"/>
      <c r="CT404" s="11"/>
      <c r="CU404" s="11"/>
      <c r="CV404" s="12"/>
      <c r="CW404" s="12"/>
      <c r="CX404" s="9"/>
      <c r="CY404" s="10"/>
      <c r="CZ404" s="11"/>
      <c r="DA404" s="11"/>
      <c r="DB404" s="12"/>
      <c r="DC404" s="12"/>
      <c r="DD404" s="9"/>
      <c r="DE404" s="10"/>
      <c r="DF404" s="11"/>
      <c r="DG404" s="11"/>
      <c r="DH404" s="12"/>
      <c r="DI404" s="12"/>
      <c r="DJ404" s="9"/>
      <c r="DK404" s="10"/>
      <c r="DL404" s="11"/>
      <c r="DM404" s="11"/>
      <c r="DN404" s="12"/>
      <c r="DO404" s="12"/>
      <c r="DP404" s="9"/>
      <c r="DQ404" s="10"/>
      <c r="DR404" s="11"/>
      <c r="DS404" s="11"/>
      <c r="DT404" s="12"/>
      <c r="DU404" s="12"/>
      <c r="DV404" s="9"/>
      <c r="DW404" s="10"/>
      <c r="DX404" s="11"/>
      <c r="DY404" s="11"/>
      <c r="DZ404" s="12"/>
      <c r="EA404" s="12"/>
      <c r="EB404" s="9"/>
      <c r="EC404" s="10"/>
      <c r="ED404" s="11"/>
      <c r="EE404" s="11"/>
      <c r="EF404" s="12"/>
      <c r="EG404" s="12"/>
      <c r="EH404" s="9"/>
      <c r="EI404" s="10"/>
      <c r="EJ404" s="11"/>
      <c r="EK404" s="11"/>
      <c r="EL404" s="12"/>
      <c r="EM404" s="12"/>
      <c r="EN404" s="9"/>
      <c r="EO404" s="10"/>
      <c r="EP404" s="11"/>
      <c r="EQ404" s="11"/>
      <c r="ER404" s="12"/>
      <c r="ES404" s="12"/>
      <c r="ET404" s="9"/>
      <c r="EU404" s="10"/>
      <c r="EV404" s="11"/>
      <c r="EW404" s="11"/>
      <c r="EX404" s="12"/>
      <c r="EY404" s="12"/>
      <c r="EZ404" s="9"/>
      <c r="FA404" s="10"/>
      <c r="FB404" s="11"/>
      <c r="FC404" s="11"/>
      <c r="FD404" s="12"/>
      <c r="FE404" s="12"/>
      <c r="FF404" s="9"/>
      <c r="FG404" s="10"/>
      <c r="FH404" s="11"/>
      <c r="FI404" s="11"/>
      <c r="FJ404" s="12"/>
      <c r="FK404" s="12"/>
      <c r="FL404" s="9"/>
      <c r="FM404" s="10"/>
      <c r="FN404" s="11"/>
      <c r="FO404" s="11"/>
      <c r="FP404" s="12"/>
      <c r="FQ404" s="12"/>
      <c r="FR404" s="9"/>
      <c r="FS404" s="10"/>
      <c r="FT404" s="11"/>
      <c r="FU404" s="11"/>
      <c r="FV404" s="12"/>
      <c r="FW404" s="12"/>
      <c r="FX404" s="9"/>
      <c r="FY404" s="10"/>
      <c r="FZ404" s="11"/>
      <c r="GA404" s="11"/>
      <c r="GB404" s="12"/>
      <c r="GC404" s="12"/>
      <c r="GD404" s="9"/>
      <c r="GE404" s="10"/>
      <c r="GF404" s="11"/>
      <c r="GG404" s="11"/>
      <c r="GH404" s="12"/>
      <c r="GI404" s="12"/>
      <c r="GJ404" s="9"/>
      <c r="GK404" s="10"/>
      <c r="GL404" s="11"/>
      <c r="GM404" s="11"/>
      <c r="GN404" s="12"/>
      <c r="GO404" s="12"/>
      <c r="GP404" s="9"/>
      <c r="GQ404" s="10"/>
      <c r="GR404" s="11"/>
      <c r="GS404" s="11"/>
      <c r="GT404" s="12"/>
      <c r="GU404" s="12"/>
      <c r="GV404" s="9"/>
      <c r="GW404" s="10"/>
      <c r="GX404" s="11"/>
      <c r="GY404" s="11"/>
      <c r="GZ404" s="12"/>
      <c r="HA404" s="12"/>
      <c r="HB404" s="9"/>
      <c r="HC404" s="10"/>
      <c r="HD404" s="11"/>
      <c r="HE404" s="11"/>
      <c r="HF404" s="12"/>
      <c r="HG404" s="12"/>
      <c r="HH404" s="9"/>
      <c r="HI404" s="10"/>
      <c r="HJ404" s="11"/>
      <c r="HK404" s="11"/>
      <c r="HL404" s="12"/>
      <c r="HM404" s="12"/>
      <c r="HN404" s="9"/>
      <c r="HO404" s="10"/>
      <c r="HP404" s="11"/>
      <c r="HQ404" s="11"/>
      <c r="HR404" s="12"/>
      <c r="HS404" s="12"/>
      <c r="HT404" s="9"/>
      <c r="HU404" s="10"/>
      <c r="HV404" s="11"/>
      <c r="HW404" s="11"/>
      <c r="HX404" s="12"/>
      <c r="HY404" s="12"/>
      <c r="HZ404" s="9"/>
      <c r="IA404" s="10"/>
      <c r="IB404" s="11"/>
      <c r="IC404" s="11"/>
      <c r="ID404" s="12"/>
      <c r="IE404" s="12"/>
      <c r="IF404" s="9"/>
      <c r="IG404" s="10"/>
      <c r="IH404" s="11"/>
      <c r="II404" s="11"/>
      <c r="IJ404" s="12"/>
      <c r="IK404" s="12"/>
      <c r="IL404" s="9"/>
      <c r="IM404" s="10"/>
      <c r="IN404" s="11"/>
      <c r="IO404" s="11"/>
      <c r="IP404" s="12"/>
      <c r="IQ404" s="12"/>
      <c r="IR404" s="9"/>
      <c r="IS404" s="10"/>
      <c r="IT404" s="11"/>
      <c r="IU404" s="11"/>
    </row>
    <row r="405" spans="1:255" s="7" customFormat="1" ht="15" x14ac:dyDescent="0.25">
      <c r="A405" s="114" t="s">
        <v>203</v>
      </c>
      <c r="B405" s="96" t="s">
        <v>13</v>
      </c>
      <c r="C405" s="96">
        <v>1</v>
      </c>
      <c r="D405" s="115"/>
      <c r="E405" s="116">
        <f t="shared" si="64"/>
        <v>0</v>
      </c>
      <c r="F405" s="9"/>
      <c r="G405" s="10"/>
      <c r="H405" s="11"/>
      <c r="I405" s="11"/>
      <c r="J405" s="12"/>
      <c r="K405" s="12"/>
      <c r="L405" s="9"/>
      <c r="M405" s="10"/>
      <c r="N405" s="11"/>
      <c r="O405" s="11"/>
      <c r="P405" s="12"/>
      <c r="Q405" s="12"/>
      <c r="R405" s="9"/>
      <c r="S405" s="10"/>
      <c r="T405" s="11"/>
      <c r="U405" s="11"/>
      <c r="V405" s="12"/>
      <c r="W405" s="12"/>
      <c r="X405" s="9"/>
      <c r="Y405" s="10"/>
      <c r="Z405" s="11"/>
      <c r="AA405" s="11"/>
      <c r="AB405" s="12"/>
      <c r="AC405" s="12"/>
      <c r="AD405" s="9"/>
      <c r="AE405" s="10"/>
      <c r="AF405" s="11"/>
      <c r="AG405" s="11"/>
      <c r="AH405" s="12"/>
      <c r="AI405" s="12"/>
      <c r="AJ405" s="9"/>
      <c r="AK405" s="10"/>
      <c r="AL405" s="11"/>
      <c r="AM405" s="11"/>
      <c r="AN405" s="12"/>
      <c r="AO405" s="12"/>
      <c r="AP405" s="9"/>
      <c r="AQ405" s="10"/>
      <c r="AR405" s="11"/>
      <c r="AS405" s="11"/>
      <c r="AT405" s="12"/>
      <c r="AU405" s="12"/>
      <c r="AV405" s="9"/>
      <c r="AW405" s="10"/>
      <c r="AX405" s="11"/>
      <c r="AY405" s="11"/>
      <c r="AZ405" s="12"/>
      <c r="BA405" s="12"/>
      <c r="BB405" s="9"/>
      <c r="BC405" s="10"/>
      <c r="BD405" s="11"/>
      <c r="BE405" s="11"/>
      <c r="BF405" s="12"/>
      <c r="BG405" s="12"/>
      <c r="BH405" s="9"/>
      <c r="BI405" s="10"/>
      <c r="BJ405" s="11"/>
      <c r="BK405" s="11"/>
      <c r="BL405" s="12"/>
      <c r="BM405" s="12"/>
      <c r="BN405" s="9"/>
      <c r="BO405" s="10"/>
      <c r="BP405" s="11"/>
      <c r="BQ405" s="11"/>
      <c r="BR405" s="12"/>
      <c r="BS405" s="12"/>
      <c r="BT405" s="9"/>
      <c r="BU405" s="10"/>
      <c r="BV405" s="11"/>
      <c r="BW405" s="11"/>
      <c r="BX405" s="12"/>
      <c r="BY405" s="12"/>
      <c r="BZ405" s="9"/>
      <c r="CA405" s="10"/>
      <c r="CB405" s="11"/>
      <c r="CC405" s="11"/>
      <c r="CD405" s="12"/>
      <c r="CE405" s="12"/>
      <c r="CF405" s="9"/>
      <c r="CG405" s="10"/>
      <c r="CH405" s="11"/>
      <c r="CI405" s="11"/>
      <c r="CJ405" s="12"/>
      <c r="CK405" s="12"/>
      <c r="CL405" s="9"/>
      <c r="CM405" s="10"/>
      <c r="CN405" s="11"/>
      <c r="CO405" s="11"/>
      <c r="CP405" s="12"/>
      <c r="CQ405" s="12"/>
      <c r="CR405" s="9"/>
      <c r="CS405" s="10"/>
      <c r="CT405" s="11"/>
      <c r="CU405" s="11"/>
      <c r="CV405" s="12"/>
      <c r="CW405" s="12"/>
      <c r="CX405" s="9"/>
      <c r="CY405" s="10"/>
      <c r="CZ405" s="11"/>
      <c r="DA405" s="11"/>
      <c r="DB405" s="12"/>
      <c r="DC405" s="12"/>
      <c r="DD405" s="9"/>
      <c r="DE405" s="10"/>
      <c r="DF405" s="11"/>
      <c r="DG405" s="11"/>
      <c r="DH405" s="12"/>
      <c r="DI405" s="12"/>
      <c r="DJ405" s="9"/>
      <c r="DK405" s="10"/>
      <c r="DL405" s="11"/>
      <c r="DM405" s="11"/>
      <c r="DN405" s="12"/>
      <c r="DO405" s="12"/>
      <c r="DP405" s="9"/>
      <c r="DQ405" s="10"/>
      <c r="DR405" s="11"/>
      <c r="DS405" s="11"/>
      <c r="DT405" s="12"/>
      <c r="DU405" s="12"/>
      <c r="DV405" s="9"/>
      <c r="DW405" s="10"/>
      <c r="DX405" s="11"/>
      <c r="DY405" s="11"/>
      <c r="DZ405" s="12"/>
      <c r="EA405" s="12"/>
      <c r="EB405" s="9"/>
      <c r="EC405" s="10"/>
      <c r="ED405" s="11"/>
      <c r="EE405" s="11"/>
      <c r="EF405" s="12"/>
      <c r="EG405" s="12"/>
      <c r="EH405" s="9"/>
      <c r="EI405" s="10"/>
      <c r="EJ405" s="11"/>
      <c r="EK405" s="11"/>
      <c r="EL405" s="12"/>
      <c r="EM405" s="12"/>
      <c r="EN405" s="9"/>
      <c r="EO405" s="10"/>
      <c r="EP405" s="11"/>
      <c r="EQ405" s="11"/>
      <c r="ER405" s="12"/>
      <c r="ES405" s="12"/>
      <c r="ET405" s="9"/>
      <c r="EU405" s="10"/>
      <c r="EV405" s="11"/>
      <c r="EW405" s="11"/>
      <c r="EX405" s="12"/>
      <c r="EY405" s="12"/>
      <c r="EZ405" s="9"/>
      <c r="FA405" s="10"/>
      <c r="FB405" s="11"/>
      <c r="FC405" s="11"/>
      <c r="FD405" s="12"/>
      <c r="FE405" s="12"/>
      <c r="FF405" s="9"/>
      <c r="FG405" s="10"/>
      <c r="FH405" s="11"/>
      <c r="FI405" s="11"/>
      <c r="FJ405" s="12"/>
      <c r="FK405" s="12"/>
      <c r="FL405" s="9"/>
      <c r="FM405" s="10"/>
      <c r="FN405" s="11"/>
      <c r="FO405" s="11"/>
      <c r="FP405" s="12"/>
      <c r="FQ405" s="12"/>
      <c r="FR405" s="9"/>
      <c r="FS405" s="10"/>
      <c r="FT405" s="11"/>
      <c r="FU405" s="11"/>
      <c r="FV405" s="12"/>
      <c r="FW405" s="12"/>
      <c r="FX405" s="9"/>
      <c r="FY405" s="10"/>
      <c r="FZ405" s="11"/>
      <c r="GA405" s="11"/>
      <c r="GB405" s="12"/>
      <c r="GC405" s="12"/>
      <c r="GD405" s="9"/>
      <c r="GE405" s="10"/>
      <c r="GF405" s="11"/>
      <c r="GG405" s="11"/>
      <c r="GH405" s="12"/>
      <c r="GI405" s="12"/>
      <c r="GJ405" s="9"/>
      <c r="GK405" s="10"/>
      <c r="GL405" s="11"/>
      <c r="GM405" s="11"/>
      <c r="GN405" s="12"/>
      <c r="GO405" s="12"/>
      <c r="GP405" s="9"/>
      <c r="GQ405" s="10"/>
      <c r="GR405" s="11"/>
      <c r="GS405" s="11"/>
      <c r="GT405" s="12"/>
      <c r="GU405" s="12"/>
      <c r="GV405" s="9"/>
      <c r="GW405" s="10"/>
      <c r="GX405" s="11"/>
      <c r="GY405" s="11"/>
      <c r="GZ405" s="12"/>
      <c r="HA405" s="12"/>
      <c r="HB405" s="9"/>
      <c r="HC405" s="10"/>
      <c r="HD405" s="11"/>
      <c r="HE405" s="11"/>
      <c r="HF405" s="12"/>
      <c r="HG405" s="12"/>
      <c r="HH405" s="9"/>
      <c r="HI405" s="10"/>
      <c r="HJ405" s="11"/>
      <c r="HK405" s="11"/>
      <c r="HL405" s="12"/>
      <c r="HM405" s="12"/>
      <c r="HN405" s="9"/>
      <c r="HO405" s="10"/>
      <c r="HP405" s="11"/>
      <c r="HQ405" s="11"/>
      <c r="HR405" s="12"/>
      <c r="HS405" s="12"/>
      <c r="HT405" s="9"/>
      <c r="HU405" s="10"/>
      <c r="HV405" s="11"/>
      <c r="HW405" s="11"/>
      <c r="HX405" s="12"/>
      <c r="HY405" s="12"/>
      <c r="HZ405" s="9"/>
      <c r="IA405" s="10"/>
      <c r="IB405" s="11"/>
      <c r="IC405" s="11"/>
      <c r="ID405" s="12"/>
      <c r="IE405" s="12"/>
      <c r="IF405" s="9"/>
      <c r="IG405" s="10"/>
      <c r="IH405" s="11"/>
      <c r="II405" s="11"/>
      <c r="IJ405" s="12"/>
      <c r="IK405" s="12"/>
      <c r="IL405" s="9"/>
      <c r="IM405" s="10"/>
      <c r="IN405" s="11"/>
      <c r="IO405" s="11"/>
      <c r="IP405" s="12"/>
      <c r="IQ405" s="12"/>
      <c r="IR405" s="9"/>
      <c r="IS405" s="10"/>
      <c r="IT405" s="11"/>
      <c r="IU405" s="11"/>
    </row>
    <row r="406" spans="1:255" s="7" customFormat="1" ht="15" x14ac:dyDescent="0.25">
      <c r="A406" s="114"/>
      <c r="B406" s="97"/>
      <c r="C406" s="97"/>
      <c r="D406" s="115"/>
      <c r="E406" s="116"/>
      <c r="F406" s="9"/>
      <c r="G406" s="10"/>
      <c r="H406" s="11"/>
      <c r="I406" s="11"/>
      <c r="J406" s="12"/>
      <c r="K406" s="12"/>
      <c r="L406" s="9"/>
      <c r="M406" s="10"/>
      <c r="N406" s="11"/>
      <c r="O406" s="11"/>
      <c r="P406" s="12"/>
      <c r="Q406" s="12"/>
      <c r="R406" s="9"/>
      <c r="S406" s="10"/>
      <c r="T406" s="11"/>
      <c r="U406" s="11"/>
      <c r="V406" s="12"/>
      <c r="W406" s="12"/>
      <c r="X406" s="9"/>
      <c r="Y406" s="10"/>
      <c r="Z406" s="11"/>
      <c r="AA406" s="11"/>
      <c r="AB406" s="12"/>
      <c r="AC406" s="12"/>
      <c r="AD406" s="9"/>
      <c r="AE406" s="10"/>
      <c r="AF406" s="11"/>
      <c r="AG406" s="11"/>
      <c r="AH406" s="12"/>
      <c r="AI406" s="12"/>
      <c r="AJ406" s="9"/>
      <c r="AK406" s="10"/>
      <c r="AL406" s="11"/>
      <c r="AM406" s="11"/>
      <c r="AN406" s="12"/>
      <c r="AO406" s="12"/>
      <c r="AP406" s="9"/>
      <c r="AQ406" s="10"/>
      <c r="AR406" s="11"/>
      <c r="AS406" s="11"/>
      <c r="AT406" s="12"/>
      <c r="AU406" s="12"/>
      <c r="AV406" s="9"/>
      <c r="AW406" s="10"/>
      <c r="AX406" s="11"/>
      <c r="AY406" s="11"/>
      <c r="AZ406" s="12"/>
      <c r="BA406" s="12"/>
      <c r="BB406" s="9"/>
      <c r="BC406" s="10"/>
      <c r="BD406" s="11"/>
      <c r="BE406" s="11"/>
      <c r="BF406" s="12"/>
      <c r="BG406" s="12"/>
      <c r="BH406" s="9"/>
      <c r="BI406" s="10"/>
      <c r="BJ406" s="11"/>
      <c r="BK406" s="11"/>
      <c r="BL406" s="12"/>
      <c r="BM406" s="12"/>
      <c r="BN406" s="9"/>
      <c r="BO406" s="10"/>
      <c r="BP406" s="11"/>
      <c r="BQ406" s="11"/>
      <c r="BR406" s="12"/>
      <c r="BS406" s="12"/>
      <c r="BT406" s="9"/>
      <c r="BU406" s="10"/>
      <c r="BV406" s="11"/>
      <c r="BW406" s="11"/>
      <c r="BX406" s="12"/>
      <c r="BY406" s="12"/>
      <c r="BZ406" s="9"/>
      <c r="CA406" s="10"/>
      <c r="CB406" s="11"/>
      <c r="CC406" s="11"/>
      <c r="CD406" s="12"/>
      <c r="CE406" s="12"/>
      <c r="CF406" s="9"/>
      <c r="CG406" s="10"/>
      <c r="CH406" s="11"/>
      <c r="CI406" s="11"/>
      <c r="CJ406" s="12"/>
      <c r="CK406" s="12"/>
      <c r="CL406" s="9"/>
      <c r="CM406" s="10"/>
      <c r="CN406" s="11"/>
      <c r="CO406" s="11"/>
      <c r="CP406" s="12"/>
      <c r="CQ406" s="12"/>
      <c r="CR406" s="9"/>
      <c r="CS406" s="10"/>
      <c r="CT406" s="11"/>
      <c r="CU406" s="11"/>
      <c r="CV406" s="12"/>
      <c r="CW406" s="12"/>
      <c r="CX406" s="9"/>
      <c r="CY406" s="10"/>
      <c r="CZ406" s="11"/>
      <c r="DA406" s="11"/>
      <c r="DB406" s="12"/>
      <c r="DC406" s="12"/>
      <c r="DD406" s="9"/>
      <c r="DE406" s="10"/>
      <c r="DF406" s="11"/>
      <c r="DG406" s="11"/>
      <c r="DH406" s="12"/>
      <c r="DI406" s="12"/>
      <c r="DJ406" s="9"/>
      <c r="DK406" s="10"/>
      <c r="DL406" s="11"/>
      <c r="DM406" s="11"/>
      <c r="DN406" s="12"/>
      <c r="DO406" s="12"/>
      <c r="DP406" s="9"/>
      <c r="DQ406" s="10"/>
      <c r="DR406" s="11"/>
      <c r="DS406" s="11"/>
      <c r="DT406" s="12"/>
      <c r="DU406" s="12"/>
      <c r="DV406" s="9"/>
      <c r="DW406" s="10"/>
      <c r="DX406" s="11"/>
      <c r="DY406" s="11"/>
      <c r="DZ406" s="12"/>
      <c r="EA406" s="12"/>
      <c r="EB406" s="9"/>
      <c r="EC406" s="10"/>
      <c r="ED406" s="11"/>
      <c r="EE406" s="11"/>
      <c r="EF406" s="12"/>
      <c r="EG406" s="12"/>
      <c r="EH406" s="9"/>
      <c r="EI406" s="10"/>
      <c r="EJ406" s="11"/>
      <c r="EK406" s="11"/>
      <c r="EL406" s="12"/>
      <c r="EM406" s="12"/>
      <c r="EN406" s="9"/>
      <c r="EO406" s="10"/>
      <c r="EP406" s="11"/>
      <c r="EQ406" s="11"/>
      <c r="ER406" s="12"/>
      <c r="ES406" s="12"/>
      <c r="ET406" s="9"/>
      <c r="EU406" s="10"/>
      <c r="EV406" s="11"/>
      <c r="EW406" s="11"/>
      <c r="EX406" s="12"/>
      <c r="EY406" s="12"/>
      <c r="EZ406" s="9"/>
      <c r="FA406" s="10"/>
      <c r="FB406" s="11"/>
      <c r="FC406" s="11"/>
      <c r="FD406" s="12"/>
      <c r="FE406" s="12"/>
      <c r="FF406" s="9"/>
      <c r="FG406" s="10"/>
      <c r="FH406" s="11"/>
      <c r="FI406" s="11"/>
      <c r="FJ406" s="12"/>
      <c r="FK406" s="12"/>
      <c r="FL406" s="9"/>
      <c r="FM406" s="10"/>
      <c r="FN406" s="11"/>
      <c r="FO406" s="11"/>
      <c r="FP406" s="12"/>
      <c r="FQ406" s="12"/>
      <c r="FR406" s="9"/>
      <c r="FS406" s="10"/>
      <c r="FT406" s="11"/>
      <c r="FU406" s="11"/>
      <c r="FV406" s="12"/>
      <c r="FW406" s="12"/>
      <c r="FX406" s="9"/>
      <c r="FY406" s="10"/>
      <c r="FZ406" s="11"/>
      <c r="GA406" s="11"/>
      <c r="GB406" s="12"/>
      <c r="GC406" s="12"/>
      <c r="GD406" s="9"/>
      <c r="GE406" s="10"/>
      <c r="GF406" s="11"/>
      <c r="GG406" s="11"/>
      <c r="GH406" s="12"/>
      <c r="GI406" s="12"/>
      <c r="GJ406" s="9"/>
      <c r="GK406" s="10"/>
      <c r="GL406" s="11"/>
      <c r="GM406" s="11"/>
      <c r="GN406" s="12"/>
      <c r="GO406" s="12"/>
      <c r="GP406" s="9"/>
      <c r="GQ406" s="10"/>
      <c r="GR406" s="11"/>
      <c r="GS406" s="11"/>
      <c r="GT406" s="12"/>
      <c r="GU406" s="12"/>
      <c r="GV406" s="9"/>
      <c r="GW406" s="10"/>
      <c r="GX406" s="11"/>
      <c r="GY406" s="11"/>
      <c r="GZ406" s="12"/>
      <c r="HA406" s="12"/>
      <c r="HB406" s="9"/>
      <c r="HC406" s="10"/>
      <c r="HD406" s="11"/>
      <c r="HE406" s="11"/>
      <c r="HF406" s="12"/>
      <c r="HG406" s="12"/>
      <c r="HH406" s="9"/>
      <c r="HI406" s="10"/>
      <c r="HJ406" s="11"/>
      <c r="HK406" s="11"/>
      <c r="HL406" s="12"/>
      <c r="HM406" s="12"/>
      <c r="HN406" s="9"/>
      <c r="HO406" s="10"/>
      <c r="HP406" s="11"/>
      <c r="HQ406" s="11"/>
      <c r="HR406" s="12"/>
      <c r="HS406" s="12"/>
      <c r="HT406" s="9"/>
      <c r="HU406" s="10"/>
      <c r="HV406" s="11"/>
      <c r="HW406" s="11"/>
      <c r="HX406" s="12"/>
      <c r="HY406" s="12"/>
      <c r="HZ406" s="9"/>
      <c r="IA406" s="10"/>
      <c r="IB406" s="11"/>
      <c r="IC406" s="11"/>
      <c r="ID406" s="12"/>
      <c r="IE406" s="12"/>
      <c r="IF406" s="9"/>
      <c r="IG406" s="10"/>
      <c r="IH406" s="11"/>
      <c r="II406" s="11"/>
      <c r="IJ406" s="12"/>
      <c r="IK406" s="12"/>
      <c r="IL406" s="9"/>
      <c r="IM406" s="10"/>
      <c r="IN406" s="11"/>
      <c r="IO406" s="11"/>
      <c r="IP406" s="12"/>
      <c r="IQ406" s="12"/>
      <c r="IR406" s="9"/>
      <c r="IS406" s="10"/>
      <c r="IT406" s="11"/>
      <c r="IU406" s="11"/>
    </row>
    <row r="407" spans="1:255" s="7" customFormat="1" ht="19.5" customHeight="1" x14ac:dyDescent="0.25">
      <c r="A407" s="118" t="s">
        <v>204</v>
      </c>
      <c r="B407" s="96"/>
      <c r="C407" s="96"/>
      <c r="D407" s="115"/>
      <c r="E407" s="111"/>
      <c r="F407" s="9"/>
      <c r="G407" s="10"/>
      <c r="H407" s="11"/>
      <c r="I407" s="11"/>
      <c r="J407" s="12"/>
      <c r="K407" s="12"/>
      <c r="L407" s="9"/>
      <c r="M407" s="10"/>
      <c r="N407" s="11"/>
      <c r="O407" s="11"/>
      <c r="P407" s="12"/>
      <c r="Q407" s="12"/>
      <c r="R407" s="9"/>
      <c r="S407" s="10"/>
      <c r="T407" s="11"/>
      <c r="U407" s="11"/>
      <c r="V407" s="12"/>
      <c r="W407" s="12"/>
      <c r="X407" s="9"/>
      <c r="Y407" s="10"/>
      <c r="Z407" s="11"/>
      <c r="AA407" s="11"/>
      <c r="AB407" s="12"/>
      <c r="AC407" s="12"/>
      <c r="AD407" s="9"/>
      <c r="AE407" s="10"/>
      <c r="AF407" s="11"/>
      <c r="AG407" s="11"/>
      <c r="AH407" s="12"/>
      <c r="AI407" s="12"/>
      <c r="AJ407" s="9"/>
      <c r="AK407" s="10"/>
      <c r="AL407" s="11"/>
      <c r="AM407" s="11"/>
      <c r="AN407" s="12"/>
      <c r="AO407" s="12"/>
      <c r="AP407" s="9"/>
      <c r="AQ407" s="10"/>
      <c r="AR407" s="11"/>
      <c r="AS407" s="11"/>
      <c r="AT407" s="12"/>
      <c r="AU407" s="12"/>
      <c r="AV407" s="9"/>
      <c r="AW407" s="10"/>
      <c r="AX407" s="11"/>
      <c r="AY407" s="11"/>
      <c r="AZ407" s="12"/>
      <c r="BA407" s="12"/>
      <c r="BB407" s="9"/>
      <c r="BC407" s="10"/>
      <c r="BD407" s="11"/>
      <c r="BE407" s="11"/>
      <c r="BF407" s="12"/>
      <c r="BG407" s="12"/>
      <c r="BH407" s="9"/>
      <c r="BI407" s="10"/>
      <c r="BJ407" s="11"/>
      <c r="BK407" s="11"/>
      <c r="BL407" s="12"/>
      <c r="BM407" s="12"/>
      <c r="BN407" s="9"/>
      <c r="BO407" s="10"/>
      <c r="BP407" s="11"/>
      <c r="BQ407" s="11"/>
      <c r="BR407" s="12"/>
      <c r="BS407" s="12"/>
      <c r="BT407" s="9"/>
      <c r="BU407" s="10"/>
      <c r="BV407" s="11"/>
      <c r="BW407" s="11"/>
      <c r="BX407" s="12"/>
      <c r="BY407" s="12"/>
      <c r="BZ407" s="9"/>
      <c r="CA407" s="10"/>
      <c r="CB407" s="11"/>
      <c r="CC407" s="11"/>
      <c r="CD407" s="12"/>
      <c r="CE407" s="12"/>
      <c r="CF407" s="9"/>
      <c r="CG407" s="10"/>
      <c r="CH407" s="11"/>
      <c r="CI407" s="11"/>
      <c r="CJ407" s="12"/>
      <c r="CK407" s="12"/>
      <c r="CL407" s="9"/>
      <c r="CM407" s="10"/>
      <c r="CN407" s="11"/>
      <c r="CO407" s="11"/>
      <c r="CP407" s="12"/>
      <c r="CQ407" s="12"/>
      <c r="CR407" s="9"/>
      <c r="CS407" s="10"/>
      <c r="CT407" s="11"/>
      <c r="CU407" s="11"/>
      <c r="CV407" s="12"/>
      <c r="CW407" s="12"/>
      <c r="CX407" s="9"/>
      <c r="CY407" s="10"/>
      <c r="CZ407" s="11"/>
      <c r="DA407" s="11"/>
      <c r="DB407" s="12"/>
      <c r="DC407" s="12"/>
      <c r="DD407" s="9"/>
      <c r="DE407" s="10"/>
      <c r="DF407" s="11"/>
      <c r="DG407" s="11"/>
      <c r="DH407" s="12"/>
      <c r="DI407" s="12"/>
      <c r="DJ407" s="9"/>
      <c r="DK407" s="10"/>
      <c r="DL407" s="11"/>
      <c r="DM407" s="11"/>
      <c r="DN407" s="12"/>
      <c r="DO407" s="12"/>
      <c r="DP407" s="9"/>
      <c r="DQ407" s="10"/>
      <c r="DR407" s="11"/>
      <c r="DS407" s="11"/>
      <c r="DT407" s="12"/>
      <c r="DU407" s="12"/>
      <c r="DV407" s="9"/>
      <c r="DW407" s="10"/>
      <c r="DX407" s="11"/>
      <c r="DY407" s="11"/>
      <c r="DZ407" s="12"/>
      <c r="EA407" s="12"/>
      <c r="EB407" s="9"/>
      <c r="EC407" s="10"/>
      <c r="ED407" s="11"/>
      <c r="EE407" s="11"/>
      <c r="EF407" s="12"/>
      <c r="EG407" s="12"/>
      <c r="EH407" s="9"/>
      <c r="EI407" s="10"/>
      <c r="EJ407" s="11"/>
      <c r="EK407" s="11"/>
      <c r="EL407" s="12"/>
      <c r="EM407" s="12"/>
      <c r="EN407" s="9"/>
      <c r="EO407" s="10"/>
      <c r="EP407" s="11"/>
      <c r="EQ407" s="11"/>
      <c r="ER407" s="12"/>
      <c r="ES407" s="12"/>
      <c r="ET407" s="9"/>
      <c r="EU407" s="10"/>
      <c r="EV407" s="11"/>
      <c r="EW407" s="11"/>
      <c r="EX407" s="12"/>
      <c r="EY407" s="12"/>
      <c r="EZ407" s="9"/>
      <c r="FA407" s="10"/>
      <c r="FB407" s="11"/>
      <c r="FC407" s="11"/>
      <c r="FD407" s="12"/>
      <c r="FE407" s="12"/>
      <c r="FF407" s="9"/>
      <c r="FG407" s="10"/>
      <c r="FH407" s="11"/>
      <c r="FI407" s="11"/>
      <c r="FJ407" s="12"/>
      <c r="FK407" s="12"/>
      <c r="FL407" s="9"/>
      <c r="FM407" s="10"/>
      <c r="FN407" s="11"/>
      <c r="FO407" s="11"/>
      <c r="FP407" s="12"/>
      <c r="FQ407" s="12"/>
      <c r="FR407" s="9"/>
      <c r="FS407" s="10"/>
      <c r="FT407" s="11"/>
      <c r="FU407" s="11"/>
      <c r="FV407" s="12"/>
      <c r="FW407" s="12"/>
      <c r="FX407" s="9"/>
      <c r="FY407" s="10"/>
      <c r="FZ407" s="11"/>
      <c r="GA407" s="11"/>
      <c r="GB407" s="12"/>
      <c r="GC407" s="12"/>
      <c r="GD407" s="9"/>
      <c r="GE407" s="10"/>
      <c r="GF407" s="11"/>
      <c r="GG407" s="11"/>
      <c r="GH407" s="12"/>
      <c r="GI407" s="12"/>
      <c r="GJ407" s="9"/>
      <c r="GK407" s="10"/>
      <c r="GL407" s="11"/>
      <c r="GM407" s="11"/>
      <c r="GN407" s="12"/>
      <c r="GO407" s="12"/>
      <c r="GP407" s="9"/>
      <c r="GQ407" s="10"/>
      <c r="GR407" s="11"/>
      <c r="GS407" s="11"/>
      <c r="GT407" s="12"/>
      <c r="GU407" s="12"/>
      <c r="GV407" s="9"/>
      <c r="GW407" s="10"/>
      <c r="GX407" s="11"/>
      <c r="GY407" s="11"/>
      <c r="GZ407" s="12"/>
      <c r="HA407" s="12"/>
      <c r="HB407" s="9"/>
      <c r="HC407" s="10"/>
      <c r="HD407" s="11"/>
      <c r="HE407" s="11"/>
      <c r="HF407" s="12"/>
      <c r="HG407" s="12"/>
      <c r="HH407" s="9"/>
      <c r="HI407" s="10"/>
      <c r="HJ407" s="11"/>
      <c r="HK407" s="11"/>
      <c r="HL407" s="12"/>
      <c r="HM407" s="12"/>
      <c r="HN407" s="9"/>
      <c r="HO407" s="10"/>
      <c r="HP407" s="11"/>
      <c r="HQ407" s="11"/>
      <c r="HR407" s="12"/>
      <c r="HS407" s="12"/>
      <c r="HT407" s="9"/>
      <c r="HU407" s="10"/>
      <c r="HV407" s="11"/>
      <c r="HW407" s="11"/>
      <c r="HX407" s="12"/>
      <c r="HY407" s="12"/>
      <c r="HZ407" s="9"/>
      <c r="IA407" s="10"/>
      <c r="IB407" s="11"/>
      <c r="IC407" s="11"/>
      <c r="ID407" s="12"/>
      <c r="IE407" s="12"/>
      <c r="IF407" s="9"/>
      <c r="IG407" s="10"/>
      <c r="IH407" s="11"/>
      <c r="II407" s="11"/>
      <c r="IJ407" s="12"/>
      <c r="IK407" s="12"/>
      <c r="IL407" s="9"/>
      <c r="IM407" s="10"/>
      <c r="IN407" s="11"/>
      <c r="IO407" s="11"/>
      <c r="IP407" s="12"/>
      <c r="IQ407" s="12"/>
      <c r="IR407" s="9"/>
      <c r="IS407" s="10"/>
      <c r="IT407" s="11"/>
      <c r="IU407" s="11"/>
    </row>
    <row r="408" spans="1:255" s="7" customFormat="1" ht="15" x14ac:dyDescent="0.25">
      <c r="A408" s="114" t="s">
        <v>201</v>
      </c>
      <c r="B408" s="96" t="s">
        <v>5</v>
      </c>
      <c r="C408" s="96">
        <v>75</v>
      </c>
      <c r="D408" s="115"/>
      <c r="E408" s="116">
        <f t="shared" ref="E408:E409" si="65">IF(C408="","",C408*D408)</f>
        <v>0</v>
      </c>
      <c r="F408" s="9"/>
      <c r="G408" s="10"/>
      <c r="H408" s="11"/>
      <c r="I408" s="11"/>
      <c r="J408" s="12"/>
      <c r="K408" s="12"/>
      <c r="L408" s="9"/>
      <c r="M408" s="10"/>
      <c r="N408" s="11"/>
      <c r="O408" s="11"/>
      <c r="P408" s="12"/>
      <c r="Q408" s="12"/>
      <c r="R408" s="9"/>
      <c r="S408" s="10"/>
      <c r="T408" s="11"/>
      <c r="U408" s="11"/>
      <c r="V408" s="12"/>
      <c r="W408" s="12"/>
      <c r="X408" s="9"/>
      <c r="Y408" s="10"/>
      <c r="Z408" s="11"/>
      <c r="AA408" s="11"/>
      <c r="AB408" s="12"/>
      <c r="AC408" s="12"/>
      <c r="AD408" s="9"/>
      <c r="AE408" s="10"/>
      <c r="AF408" s="11"/>
      <c r="AG408" s="11"/>
      <c r="AH408" s="12"/>
      <c r="AI408" s="12"/>
      <c r="AJ408" s="9"/>
      <c r="AK408" s="10"/>
      <c r="AL408" s="11"/>
      <c r="AM408" s="11"/>
      <c r="AN408" s="12"/>
      <c r="AO408" s="12"/>
      <c r="AP408" s="9"/>
      <c r="AQ408" s="10"/>
      <c r="AR408" s="11"/>
      <c r="AS408" s="11"/>
      <c r="AT408" s="12"/>
      <c r="AU408" s="12"/>
      <c r="AV408" s="9"/>
      <c r="AW408" s="10"/>
      <c r="AX408" s="11"/>
      <c r="AY408" s="11"/>
      <c r="AZ408" s="12"/>
      <c r="BA408" s="12"/>
      <c r="BB408" s="9"/>
      <c r="BC408" s="10"/>
      <c r="BD408" s="11"/>
      <c r="BE408" s="11"/>
      <c r="BF408" s="12"/>
      <c r="BG408" s="12"/>
      <c r="BH408" s="9"/>
      <c r="BI408" s="10"/>
      <c r="BJ408" s="11"/>
      <c r="BK408" s="11"/>
      <c r="BL408" s="12"/>
      <c r="BM408" s="12"/>
      <c r="BN408" s="9"/>
      <c r="BO408" s="10"/>
      <c r="BP408" s="11"/>
      <c r="BQ408" s="11"/>
      <c r="BR408" s="12"/>
      <c r="BS408" s="12"/>
      <c r="BT408" s="9"/>
      <c r="BU408" s="10"/>
      <c r="BV408" s="11"/>
      <c r="BW408" s="11"/>
      <c r="BX408" s="12"/>
      <c r="BY408" s="12"/>
      <c r="BZ408" s="9"/>
      <c r="CA408" s="10"/>
      <c r="CB408" s="11"/>
      <c r="CC408" s="11"/>
      <c r="CD408" s="12"/>
      <c r="CE408" s="12"/>
      <c r="CF408" s="9"/>
      <c r="CG408" s="10"/>
      <c r="CH408" s="11"/>
      <c r="CI408" s="11"/>
      <c r="CJ408" s="12"/>
      <c r="CK408" s="12"/>
      <c r="CL408" s="9"/>
      <c r="CM408" s="10"/>
      <c r="CN408" s="11"/>
      <c r="CO408" s="11"/>
      <c r="CP408" s="12"/>
      <c r="CQ408" s="12"/>
      <c r="CR408" s="9"/>
      <c r="CS408" s="10"/>
      <c r="CT408" s="11"/>
      <c r="CU408" s="11"/>
      <c r="CV408" s="12"/>
      <c r="CW408" s="12"/>
      <c r="CX408" s="9"/>
      <c r="CY408" s="10"/>
      <c r="CZ408" s="11"/>
      <c r="DA408" s="11"/>
      <c r="DB408" s="12"/>
      <c r="DC408" s="12"/>
      <c r="DD408" s="9"/>
      <c r="DE408" s="10"/>
      <c r="DF408" s="11"/>
      <c r="DG408" s="11"/>
      <c r="DH408" s="12"/>
      <c r="DI408" s="12"/>
      <c r="DJ408" s="9"/>
      <c r="DK408" s="10"/>
      <c r="DL408" s="11"/>
      <c r="DM408" s="11"/>
      <c r="DN408" s="12"/>
      <c r="DO408" s="12"/>
      <c r="DP408" s="9"/>
      <c r="DQ408" s="10"/>
      <c r="DR408" s="11"/>
      <c r="DS408" s="11"/>
      <c r="DT408" s="12"/>
      <c r="DU408" s="12"/>
      <c r="DV408" s="9"/>
      <c r="DW408" s="10"/>
      <c r="DX408" s="11"/>
      <c r="DY408" s="11"/>
      <c r="DZ408" s="12"/>
      <c r="EA408" s="12"/>
      <c r="EB408" s="9"/>
      <c r="EC408" s="10"/>
      <c r="ED408" s="11"/>
      <c r="EE408" s="11"/>
      <c r="EF408" s="12"/>
      <c r="EG408" s="12"/>
      <c r="EH408" s="9"/>
      <c r="EI408" s="10"/>
      <c r="EJ408" s="11"/>
      <c r="EK408" s="11"/>
      <c r="EL408" s="12"/>
      <c r="EM408" s="12"/>
      <c r="EN408" s="9"/>
      <c r="EO408" s="10"/>
      <c r="EP408" s="11"/>
      <c r="EQ408" s="11"/>
      <c r="ER408" s="12"/>
      <c r="ES408" s="12"/>
      <c r="ET408" s="9"/>
      <c r="EU408" s="10"/>
      <c r="EV408" s="11"/>
      <c r="EW408" s="11"/>
      <c r="EX408" s="12"/>
      <c r="EY408" s="12"/>
      <c r="EZ408" s="9"/>
      <c r="FA408" s="10"/>
      <c r="FB408" s="11"/>
      <c r="FC408" s="11"/>
      <c r="FD408" s="12"/>
      <c r="FE408" s="12"/>
      <c r="FF408" s="9"/>
      <c r="FG408" s="10"/>
      <c r="FH408" s="11"/>
      <c r="FI408" s="11"/>
      <c r="FJ408" s="12"/>
      <c r="FK408" s="12"/>
      <c r="FL408" s="9"/>
      <c r="FM408" s="10"/>
      <c r="FN408" s="11"/>
      <c r="FO408" s="11"/>
      <c r="FP408" s="12"/>
      <c r="FQ408" s="12"/>
      <c r="FR408" s="9"/>
      <c r="FS408" s="10"/>
      <c r="FT408" s="11"/>
      <c r="FU408" s="11"/>
      <c r="FV408" s="12"/>
      <c r="FW408" s="12"/>
      <c r="FX408" s="9"/>
      <c r="FY408" s="10"/>
      <c r="FZ408" s="11"/>
      <c r="GA408" s="11"/>
      <c r="GB408" s="12"/>
      <c r="GC408" s="12"/>
      <c r="GD408" s="9"/>
      <c r="GE408" s="10"/>
      <c r="GF408" s="11"/>
      <c r="GG408" s="11"/>
      <c r="GH408" s="12"/>
      <c r="GI408" s="12"/>
      <c r="GJ408" s="9"/>
      <c r="GK408" s="10"/>
      <c r="GL408" s="11"/>
      <c r="GM408" s="11"/>
      <c r="GN408" s="12"/>
      <c r="GO408" s="12"/>
      <c r="GP408" s="9"/>
      <c r="GQ408" s="10"/>
      <c r="GR408" s="11"/>
      <c r="GS408" s="11"/>
      <c r="GT408" s="12"/>
      <c r="GU408" s="12"/>
      <c r="GV408" s="9"/>
      <c r="GW408" s="10"/>
      <c r="GX408" s="11"/>
      <c r="GY408" s="11"/>
      <c r="GZ408" s="12"/>
      <c r="HA408" s="12"/>
      <c r="HB408" s="9"/>
      <c r="HC408" s="10"/>
      <c r="HD408" s="11"/>
      <c r="HE408" s="11"/>
      <c r="HF408" s="12"/>
      <c r="HG408" s="12"/>
      <c r="HH408" s="9"/>
      <c r="HI408" s="10"/>
      <c r="HJ408" s="11"/>
      <c r="HK408" s="11"/>
      <c r="HL408" s="12"/>
      <c r="HM408" s="12"/>
      <c r="HN408" s="9"/>
      <c r="HO408" s="10"/>
      <c r="HP408" s="11"/>
      <c r="HQ408" s="11"/>
      <c r="HR408" s="12"/>
      <c r="HS408" s="12"/>
      <c r="HT408" s="9"/>
      <c r="HU408" s="10"/>
      <c r="HV408" s="11"/>
      <c r="HW408" s="11"/>
      <c r="HX408" s="12"/>
      <c r="HY408" s="12"/>
      <c r="HZ408" s="9"/>
      <c r="IA408" s="10"/>
      <c r="IB408" s="11"/>
      <c r="IC408" s="11"/>
      <c r="ID408" s="12"/>
      <c r="IE408" s="12"/>
      <c r="IF408" s="9"/>
      <c r="IG408" s="10"/>
      <c r="IH408" s="11"/>
      <c r="II408" s="11"/>
      <c r="IJ408" s="12"/>
      <c r="IK408" s="12"/>
      <c r="IL408" s="9"/>
      <c r="IM408" s="10"/>
      <c r="IN408" s="11"/>
      <c r="IO408" s="11"/>
      <c r="IP408" s="12"/>
      <c r="IQ408" s="12"/>
      <c r="IR408" s="9"/>
      <c r="IS408" s="10"/>
      <c r="IT408" s="11"/>
      <c r="IU408" s="11"/>
    </row>
    <row r="409" spans="1:255" s="7" customFormat="1" ht="15" x14ac:dyDescent="0.25">
      <c r="A409" s="114" t="s">
        <v>205</v>
      </c>
      <c r="B409" s="96" t="s">
        <v>5</v>
      </c>
      <c r="C409" s="96">
        <v>75</v>
      </c>
      <c r="D409" s="115"/>
      <c r="E409" s="116">
        <f t="shared" si="65"/>
        <v>0</v>
      </c>
      <c r="F409" s="9"/>
      <c r="G409" s="10"/>
      <c r="H409" s="11"/>
      <c r="I409" s="11"/>
      <c r="J409" s="12"/>
      <c r="K409" s="12"/>
      <c r="L409" s="9"/>
      <c r="M409" s="10"/>
      <c r="N409" s="11"/>
      <c r="O409" s="11"/>
      <c r="P409" s="12"/>
      <c r="Q409" s="12"/>
      <c r="R409" s="9"/>
      <c r="S409" s="10"/>
      <c r="T409" s="11"/>
      <c r="U409" s="11"/>
      <c r="V409" s="12"/>
      <c r="W409" s="12"/>
      <c r="X409" s="9"/>
      <c r="Y409" s="10"/>
      <c r="Z409" s="11"/>
      <c r="AA409" s="11"/>
      <c r="AB409" s="12"/>
      <c r="AC409" s="12"/>
      <c r="AD409" s="9"/>
      <c r="AE409" s="10"/>
      <c r="AF409" s="11"/>
      <c r="AG409" s="11"/>
      <c r="AH409" s="12"/>
      <c r="AI409" s="12"/>
      <c r="AJ409" s="9"/>
      <c r="AK409" s="10"/>
      <c r="AL409" s="11"/>
      <c r="AM409" s="11"/>
      <c r="AN409" s="12"/>
      <c r="AO409" s="12"/>
      <c r="AP409" s="9"/>
      <c r="AQ409" s="10"/>
      <c r="AR409" s="11"/>
      <c r="AS409" s="11"/>
      <c r="AT409" s="12"/>
      <c r="AU409" s="12"/>
      <c r="AV409" s="9"/>
      <c r="AW409" s="10"/>
      <c r="AX409" s="11"/>
      <c r="AY409" s="11"/>
      <c r="AZ409" s="12"/>
      <c r="BA409" s="12"/>
      <c r="BB409" s="9"/>
      <c r="BC409" s="10"/>
      <c r="BD409" s="11"/>
      <c r="BE409" s="11"/>
      <c r="BF409" s="12"/>
      <c r="BG409" s="12"/>
      <c r="BH409" s="9"/>
      <c r="BI409" s="10"/>
      <c r="BJ409" s="11"/>
      <c r="BK409" s="11"/>
      <c r="BL409" s="12"/>
      <c r="BM409" s="12"/>
      <c r="BN409" s="9"/>
      <c r="BO409" s="10"/>
      <c r="BP409" s="11"/>
      <c r="BQ409" s="11"/>
      <c r="BR409" s="12"/>
      <c r="BS409" s="12"/>
      <c r="BT409" s="9"/>
      <c r="BU409" s="10"/>
      <c r="BV409" s="11"/>
      <c r="BW409" s="11"/>
      <c r="BX409" s="12"/>
      <c r="BY409" s="12"/>
      <c r="BZ409" s="9"/>
      <c r="CA409" s="10"/>
      <c r="CB409" s="11"/>
      <c r="CC409" s="11"/>
      <c r="CD409" s="12"/>
      <c r="CE409" s="12"/>
      <c r="CF409" s="9"/>
      <c r="CG409" s="10"/>
      <c r="CH409" s="11"/>
      <c r="CI409" s="11"/>
      <c r="CJ409" s="12"/>
      <c r="CK409" s="12"/>
      <c r="CL409" s="9"/>
      <c r="CM409" s="10"/>
      <c r="CN409" s="11"/>
      <c r="CO409" s="11"/>
      <c r="CP409" s="12"/>
      <c r="CQ409" s="12"/>
      <c r="CR409" s="9"/>
      <c r="CS409" s="10"/>
      <c r="CT409" s="11"/>
      <c r="CU409" s="11"/>
      <c r="CV409" s="12"/>
      <c r="CW409" s="12"/>
      <c r="CX409" s="9"/>
      <c r="CY409" s="10"/>
      <c r="CZ409" s="11"/>
      <c r="DA409" s="11"/>
      <c r="DB409" s="12"/>
      <c r="DC409" s="12"/>
      <c r="DD409" s="9"/>
      <c r="DE409" s="10"/>
      <c r="DF409" s="11"/>
      <c r="DG409" s="11"/>
      <c r="DH409" s="12"/>
      <c r="DI409" s="12"/>
      <c r="DJ409" s="9"/>
      <c r="DK409" s="10"/>
      <c r="DL409" s="11"/>
      <c r="DM409" s="11"/>
      <c r="DN409" s="12"/>
      <c r="DO409" s="12"/>
      <c r="DP409" s="9"/>
      <c r="DQ409" s="10"/>
      <c r="DR409" s="11"/>
      <c r="DS409" s="11"/>
      <c r="DT409" s="12"/>
      <c r="DU409" s="12"/>
      <c r="DV409" s="9"/>
      <c r="DW409" s="10"/>
      <c r="DX409" s="11"/>
      <c r="DY409" s="11"/>
      <c r="DZ409" s="12"/>
      <c r="EA409" s="12"/>
      <c r="EB409" s="9"/>
      <c r="EC409" s="10"/>
      <c r="ED409" s="11"/>
      <c r="EE409" s="11"/>
      <c r="EF409" s="12"/>
      <c r="EG409" s="12"/>
      <c r="EH409" s="9"/>
      <c r="EI409" s="10"/>
      <c r="EJ409" s="11"/>
      <c r="EK409" s="11"/>
      <c r="EL409" s="12"/>
      <c r="EM409" s="12"/>
      <c r="EN409" s="9"/>
      <c r="EO409" s="10"/>
      <c r="EP409" s="11"/>
      <c r="EQ409" s="11"/>
      <c r="ER409" s="12"/>
      <c r="ES409" s="12"/>
      <c r="ET409" s="9"/>
      <c r="EU409" s="10"/>
      <c r="EV409" s="11"/>
      <c r="EW409" s="11"/>
      <c r="EX409" s="12"/>
      <c r="EY409" s="12"/>
      <c r="EZ409" s="9"/>
      <c r="FA409" s="10"/>
      <c r="FB409" s="11"/>
      <c r="FC409" s="11"/>
      <c r="FD409" s="12"/>
      <c r="FE409" s="12"/>
      <c r="FF409" s="9"/>
      <c r="FG409" s="10"/>
      <c r="FH409" s="11"/>
      <c r="FI409" s="11"/>
      <c r="FJ409" s="12"/>
      <c r="FK409" s="12"/>
      <c r="FL409" s="9"/>
      <c r="FM409" s="10"/>
      <c r="FN409" s="11"/>
      <c r="FO409" s="11"/>
      <c r="FP409" s="12"/>
      <c r="FQ409" s="12"/>
      <c r="FR409" s="9"/>
      <c r="FS409" s="10"/>
      <c r="FT409" s="11"/>
      <c r="FU409" s="11"/>
      <c r="FV409" s="12"/>
      <c r="FW409" s="12"/>
      <c r="FX409" s="9"/>
      <c r="FY409" s="10"/>
      <c r="FZ409" s="11"/>
      <c r="GA409" s="11"/>
      <c r="GB409" s="12"/>
      <c r="GC409" s="12"/>
      <c r="GD409" s="9"/>
      <c r="GE409" s="10"/>
      <c r="GF409" s="11"/>
      <c r="GG409" s="11"/>
      <c r="GH409" s="12"/>
      <c r="GI409" s="12"/>
      <c r="GJ409" s="9"/>
      <c r="GK409" s="10"/>
      <c r="GL409" s="11"/>
      <c r="GM409" s="11"/>
      <c r="GN409" s="12"/>
      <c r="GO409" s="12"/>
      <c r="GP409" s="9"/>
      <c r="GQ409" s="10"/>
      <c r="GR409" s="11"/>
      <c r="GS409" s="11"/>
      <c r="GT409" s="12"/>
      <c r="GU409" s="12"/>
      <c r="GV409" s="9"/>
      <c r="GW409" s="10"/>
      <c r="GX409" s="11"/>
      <c r="GY409" s="11"/>
      <c r="GZ409" s="12"/>
      <c r="HA409" s="12"/>
      <c r="HB409" s="9"/>
      <c r="HC409" s="10"/>
      <c r="HD409" s="11"/>
      <c r="HE409" s="11"/>
      <c r="HF409" s="12"/>
      <c r="HG409" s="12"/>
      <c r="HH409" s="9"/>
      <c r="HI409" s="10"/>
      <c r="HJ409" s="11"/>
      <c r="HK409" s="11"/>
      <c r="HL409" s="12"/>
      <c r="HM409" s="12"/>
      <c r="HN409" s="9"/>
      <c r="HO409" s="10"/>
      <c r="HP409" s="11"/>
      <c r="HQ409" s="11"/>
      <c r="HR409" s="12"/>
      <c r="HS409" s="12"/>
      <c r="HT409" s="9"/>
      <c r="HU409" s="10"/>
      <c r="HV409" s="11"/>
      <c r="HW409" s="11"/>
      <c r="HX409" s="12"/>
      <c r="HY409" s="12"/>
      <c r="HZ409" s="9"/>
      <c r="IA409" s="10"/>
      <c r="IB409" s="11"/>
      <c r="IC409" s="11"/>
      <c r="ID409" s="12"/>
      <c r="IE409" s="12"/>
      <c r="IF409" s="9"/>
      <c r="IG409" s="10"/>
      <c r="IH409" s="11"/>
      <c r="II409" s="11"/>
      <c r="IJ409" s="12"/>
      <c r="IK409" s="12"/>
      <c r="IL409" s="9"/>
      <c r="IM409" s="10"/>
      <c r="IN409" s="11"/>
      <c r="IO409" s="11"/>
      <c r="IP409" s="12"/>
      <c r="IQ409" s="12"/>
      <c r="IR409" s="9"/>
      <c r="IS409" s="10"/>
      <c r="IT409" s="11"/>
      <c r="IU409" s="11"/>
    </row>
    <row r="410" spans="1:255" s="7" customFormat="1" ht="15" x14ac:dyDescent="0.25">
      <c r="A410" s="114"/>
      <c r="B410" s="97"/>
      <c r="C410" s="97"/>
      <c r="D410" s="117"/>
      <c r="E410" s="116"/>
      <c r="F410" s="9"/>
      <c r="G410" s="10"/>
      <c r="H410" s="11"/>
      <c r="I410" s="11"/>
      <c r="J410" s="12"/>
      <c r="K410" s="12"/>
      <c r="L410" s="9"/>
      <c r="M410" s="10"/>
      <c r="N410" s="11"/>
      <c r="O410" s="11"/>
      <c r="P410" s="12"/>
      <c r="Q410" s="12"/>
      <c r="R410" s="9"/>
      <c r="S410" s="10"/>
      <c r="T410" s="11"/>
      <c r="U410" s="11"/>
      <c r="V410" s="12"/>
      <c r="W410" s="12"/>
      <c r="X410" s="9"/>
      <c r="Y410" s="10"/>
      <c r="Z410" s="11"/>
      <c r="AA410" s="11"/>
      <c r="AB410" s="12"/>
      <c r="AC410" s="12"/>
      <c r="AD410" s="9"/>
      <c r="AE410" s="10"/>
      <c r="AF410" s="11"/>
      <c r="AG410" s="11"/>
      <c r="AH410" s="12"/>
      <c r="AI410" s="12"/>
      <c r="AJ410" s="9"/>
      <c r="AK410" s="10"/>
      <c r="AL410" s="11"/>
      <c r="AM410" s="11"/>
      <c r="AN410" s="12"/>
      <c r="AO410" s="12"/>
      <c r="AP410" s="9"/>
      <c r="AQ410" s="10"/>
      <c r="AR410" s="11"/>
      <c r="AS410" s="11"/>
      <c r="AT410" s="12"/>
      <c r="AU410" s="12"/>
      <c r="AV410" s="9"/>
      <c r="AW410" s="10"/>
      <c r="AX410" s="11"/>
      <c r="AY410" s="11"/>
      <c r="AZ410" s="12"/>
      <c r="BA410" s="12"/>
      <c r="BB410" s="9"/>
      <c r="BC410" s="10"/>
      <c r="BD410" s="11"/>
      <c r="BE410" s="11"/>
      <c r="BF410" s="12"/>
      <c r="BG410" s="12"/>
      <c r="BH410" s="9"/>
      <c r="BI410" s="10"/>
      <c r="BJ410" s="11"/>
      <c r="BK410" s="11"/>
      <c r="BL410" s="12"/>
      <c r="BM410" s="12"/>
      <c r="BN410" s="9"/>
      <c r="BO410" s="10"/>
      <c r="BP410" s="11"/>
      <c r="BQ410" s="11"/>
      <c r="BR410" s="12"/>
      <c r="BS410" s="12"/>
      <c r="BT410" s="9"/>
      <c r="BU410" s="10"/>
      <c r="BV410" s="11"/>
      <c r="BW410" s="11"/>
      <c r="BX410" s="12"/>
      <c r="BY410" s="12"/>
      <c r="BZ410" s="9"/>
      <c r="CA410" s="10"/>
      <c r="CB410" s="11"/>
      <c r="CC410" s="11"/>
      <c r="CD410" s="12"/>
      <c r="CE410" s="12"/>
      <c r="CF410" s="9"/>
      <c r="CG410" s="10"/>
      <c r="CH410" s="11"/>
      <c r="CI410" s="11"/>
      <c r="CJ410" s="12"/>
      <c r="CK410" s="12"/>
      <c r="CL410" s="9"/>
      <c r="CM410" s="10"/>
      <c r="CN410" s="11"/>
      <c r="CO410" s="11"/>
      <c r="CP410" s="12"/>
      <c r="CQ410" s="12"/>
      <c r="CR410" s="9"/>
      <c r="CS410" s="10"/>
      <c r="CT410" s="11"/>
      <c r="CU410" s="11"/>
      <c r="CV410" s="12"/>
      <c r="CW410" s="12"/>
      <c r="CX410" s="9"/>
      <c r="CY410" s="10"/>
      <c r="CZ410" s="11"/>
      <c r="DA410" s="11"/>
      <c r="DB410" s="12"/>
      <c r="DC410" s="12"/>
      <c r="DD410" s="9"/>
      <c r="DE410" s="10"/>
      <c r="DF410" s="11"/>
      <c r="DG410" s="11"/>
      <c r="DH410" s="12"/>
      <c r="DI410" s="12"/>
      <c r="DJ410" s="9"/>
      <c r="DK410" s="10"/>
      <c r="DL410" s="11"/>
      <c r="DM410" s="11"/>
      <c r="DN410" s="12"/>
      <c r="DO410" s="12"/>
      <c r="DP410" s="9"/>
      <c r="DQ410" s="10"/>
      <c r="DR410" s="11"/>
      <c r="DS410" s="11"/>
      <c r="DT410" s="12"/>
      <c r="DU410" s="12"/>
      <c r="DV410" s="9"/>
      <c r="DW410" s="10"/>
      <c r="DX410" s="11"/>
      <c r="DY410" s="11"/>
      <c r="DZ410" s="12"/>
      <c r="EA410" s="12"/>
      <c r="EB410" s="9"/>
      <c r="EC410" s="10"/>
      <c r="ED410" s="11"/>
      <c r="EE410" s="11"/>
      <c r="EF410" s="12"/>
      <c r="EG410" s="12"/>
      <c r="EH410" s="9"/>
      <c r="EI410" s="10"/>
      <c r="EJ410" s="11"/>
      <c r="EK410" s="11"/>
      <c r="EL410" s="12"/>
      <c r="EM410" s="12"/>
      <c r="EN410" s="9"/>
      <c r="EO410" s="10"/>
      <c r="EP410" s="11"/>
      <c r="EQ410" s="11"/>
      <c r="ER410" s="12"/>
      <c r="ES410" s="12"/>
      <c r="ET410" s="9"/>
      <c r="EU410" s="10"/>
      <c r="EV410" s="11"/>
      <c r="EW410" s="11"/>
      <c r="EX410" s="12"/>
      <c r="EY410" s="12"/>
      <c r="EZ410" s="9"/>
      <c r="FA410" s="10"/>
      <c r="FB410" s="11"/>
      <c r="FC410" s="11"/>
      <c r="FD410" s="12"/>
      <c r="FE410" s="12"/>
      <c r="FF410" s="9"/>
      <c r="FG410" s="10"/>
      <c r="FH410" s="11"/>
      <c r="FI410" s="11"/>
      <c r="FJ410" s="12"/>
      <c r="FK410" s="12"/>
      <c r="FL410" s="9"/>
      <c r="FM410" s="10"/>
      <c r="FN410" s="11"/>
      <c r="FO410" s="11"/>
      <c r="FP410" s="12"/>
      <c r="FQ410" s="12"/>
      <c r="FR410" s="9"/>
      <c r="FS410" s="10"/>
      <c r="FT410" s="11"/>
      <c r="FU410" s="11"/>
      <c r="FV410" s="12"/>
      <c r="FW410" s="12"/>
      <c r="FX410" s="9"/>
      <c r="FY410" s="10"/>
      <c r="FZ410" s="11"/>
      <c r="GA410" s="11"/>
      <c r="GB410" s="12"/>
      <c r="GC410" s="12"/>
      <c r="GD410" s="9"/>
      <c r="GE410" s="10"/>
      <c r="GF410" s="11"/>
      <c r="GG410" s="11"/>
      <c r="GH410" s="12"/>
      <c r="GI410" s="12"/>
      <c r="GJ410" s="9"/>
      <c r="GK410" s="10"/>
      <c r="GL410" s="11"/>
      <c r="GM410" s="11"/>
      <c r="GN410" s="12"/>
      <c r="GO410" s="12"/>
      <c r="GP410" s="9"/>
      <c r="GQ410" s="10"/>
      <c r="GR410" s="11"/>
      <c r="GS410" s="11"/>
      <c r="GT410" s="12"/>
      <c r="GU410" s="12"/>
      <c r="GV410" s="9"/>
      <c r="GW410" s="10"/>
      <c r="GX410" s="11"/>
      <c r="GY410" s="11"/>
      <c r="GZ410" s="12"/>
      <c r="HA410" s="12"/>
      <c r="HB410" s="9"/>
      <c r="HC410" s="10"/>
      <c r="HD410" s="11"/>
      <c r="HE410" s="11"/>
      <c r="HF410" s="12"/>
      <c r="HG410" s="12"/>
      <c r="HH410" s="9"/>
      <c r="HI410" s="10"/>
      <c r="HJ410" s="11"/>
      <c r="HK410" s="11"/>
      <c r="HL410" s="12"/>
      <c r="HM410" s="12"/>
      <c r="HN410" s="9"/>
      <c r="HO410" s="10"/>
      <c r="HP410" s="11"/>
      <c r="HQ410" s="11"/>
      <c r="HR410" s="12"/>
      <c r="HS410" s="12"/>
      <c r="HT410" s="9"/>
      <c r="HU410" s="10"/>
      <c r="HV410" s="11"/>
      <c r="HW410" s="11"/>
      <c r="HX410" s="12"/>
      <c r="HY410" s="12"/>
      <c r="HZ410" s="9"/>
      <c r="IA410" s="10"/>
      <c r="IB410" s="11"/>
      <c r="IC410" s="11"/>
      <c r="ID410" s="12"/>
      <c r="IE410" s="12"/>
      <c r="IF410" s="9"/>
      <c r="IG410" s="10"/>
      <c r="IH410" s="11"/>
      <c r="II410" s="11"/>
      <c r="IJ410" s="12"/>
      <c r="IK410" s="12"/>
      <c r="IL410" s="9"/>
      <c r="IM410" s="10"/>
      <c r="IN410" s="11"/>
      <c r="IO410" s="11"/>
      <c r="IP410" s="12"/>
      <c r="IQ410" s="12"/>
      <c r="IR410" s="9"/>
      <c r="IS410" s="10"/>
      <c r="IT410" s="11"/>
      <c r="IU410" s="11"/>
    </row>
    <row r="411" spans="1:255" s="7" customFormat="1" ht="19.5" customHeight="1" x14ac:dyDescent="0.25">
      <c r="A411" s="110" t="s">
        <v>206</v>
      </c>
      <c r="B411" s="95"/>
      <c r="C411" s="95"/>
      <c r="D411" s="115"/>
      <c r="E411" s="111"/>
      <c r="F411" s="9"/>
      <c r="G411" s="10"/>
      <c r="H411" s="11"/>
      <c r="I411" s="11"/>
      <c r="J411" s="12"/>
      <c r="K411" s="12"/>
      <c r="L411" s="9"/>
      <c r="M411" s="10"/>
      <c r="N411" s="11"/>
      <c r="O411" s="11"/>
      <c r="P411" s="12"/>
      <c r="Q411" s="12"/>
      <c r="R411" s="9"/>
      <c r="S411" s="10"/>
      <c r="T411" s="11"/>
      <c r="U411" s="11"/>
      <c r="V411" s="12"/>
      <c r="W411" s="12"/>
      <c r="X411" s="9"/>
      <c r="Y411" s="10"/>
      <c r="Z411" s="11"/>
      <c r="AA411" s="11"/>
      <c r="AB411" s="12"/>
      <c r="AC411" s="12"/>
      <c r="AD411" s="9"/>
      <c r="AE411" s="10"/>
      <c r="AF411" s="11"/>
      <c r="AG411" s="11"/>
      <c r="AH411" s="12"/>
      <c r="AI411" s="12"/>
      <c r="AJ411" s="9"/>
      <c r="AK411" s="10"/>
      <c r="AL411" s="11"/>
      <c r="AM411" s="11"/>
      <c r="AN411" s="12"/>
      <c r="AO411" s="12"/>
      <c r="AP411" s="9"/>
      <c r="AQ411" s="10"/>
      <c r="AR411" s="11"/>
      <c r="AS411" s="11"/>
      <c r="AT411" s="12"/>
      <c r="AU411" s="12"/>
      <c r="AV411" s="9"/>
      <c r="AW411" s="10"/>
      <c r="AX411" s="11"/>
      <c r="AY411" s="11"/>
      <c r="AZ411" s="12"/>
      <c r="BA411" s="12"/>
      <c r="BB411" s="9"/>
      <c r="BC411" s="10"/>
      <c r="BD411" s="11"/>
      <c r="BE411" s="11"/>
      <c r="BF411" s="12"/>
      <c r="BG411" s="12"/>
      <c r="BH411" s="9"/>
      <c r="BI411" s="10"/>
      <c r="BJ411" s="11"/>
      <c r="BK411" s="11"/>
      <c r="BL411" s="12"/>
      <c r="BM411" s="12"/>
      <c r="BN411" s="9"/>
      <c r="BO411" s="10"/>
      <c r="BP411" s="11"/>
      <c r="BQ411" s="11"/>
      <c r="BR411" s="12"/>
      <c r="BS411" s="12"/>
      <c r="BT411" s="9"/>
      <c r="BU411" s="10"/>
      <c r="BV411" s="11"/>
      <c r="BW411" s="11"/>
      <c r="BX411" s="12"/>
      <c r="BY411" s="12"/>
      <c r="BZ411" s="9"/>
      <c r="CA411" s="10"/>
      <c r="CB411" s="11"/>
      <c r="CC411" s="11"/>
      <c r="CD411" s="12"/>
      <c r="CE411" s="12"/>
      <c r="CF411" s="9"/>
      <c r="CG411" s="10"/>
      <c r="CH411" s="11"/>
      <c r="CI411" s="11"/>
      <c r="CJ411" s="12"/>
      <c r="CK411" s="12"/>
      <c r="CL411" s="9"/>
      <c r="CM411" s="10"/>
      <c r="CN411" s="11"/>
      <c r="CO411" s="11"/>
      <c r="CP411" s="12"/>
      <c r="CQ411" s="12"/>
      <c r="CR411" s="9"/>
      <c r="CS411" s="10"/>
      <c r="CT411" s="11"/>
      <c r="CU411" s="11"/>
      <c r="CV411" s="12"/>
      <c r="CW411" s="12"/>
      <c r="CX411" s="9"/>
      <c r="CY411" s="10"/>
      <c r="CZ411" s="11"/>
      <c r="DA411" s="11"/>
      <c r="DB411" s="12"/>
      <c r="DC411" s="12"/>
      <c r="DD411" s="9"/>
      <c r="DE411" s="10"/>
      <c r="DF411" s="11"/>
      <c r="DG411" s="11"/>
      <c r="DH411" s="12"/>
      <c r="DI411" s="12"/>
      <c r="DJ411" s="9"/>
      <c r="DK411" s="10"/>
      <c r="DL411" s="11"/>
      <c r="DM411" s="11"/>
      <c r="DN411" s="12"/>
      <c r="DO411" s="12"/>
      <c r="DP411" s="9"/>
      <c r="DQ411" s="10"/>
      <c r="DR411" s="11"/>
      <c r="DS411" s="11"/>
      <c r="DT411" s="12"/>
      <c r="DU411" s="12"/>
      <c r="DV411" s="9"/>
      <c r="DW411" s="10"/>
      <c r="DX411" s="11"/>
      <c r="DY411" s="11"/>
      <c r="DZ411" s="12"/>
      <c r="EA411" s="12"/>
      <c r="EB411" s="9"/>
      <c r="EC411" s="10"/>
      <c r="ED411" s="11"/>
      <c r="EE411" s="11"/>
      <c r="EF411" s="12"/>
      <c r="EG411" s="12"/>
      <c r="EH411" s="9"/>
      <c r="EI411" s="10"/>
      <c r="EJ411" s="11"/>
      <c r="EK411" s="11"/>
      <c r="EL411" s="12"/>
      <c r="EM411" s="12"/>
      <c r="EN411" s="9"/>
      <c r="EO411" s="10"/>
      <c r="EP411" s="11"/>
      <c r="EQ411" s="11"/>
      <c r="ER411" s="12"/>
      <c r="ES411" s="12"/>
      <c r="ET411" s="9"/>
      <c r="EU411" s="10"/>
      <c r="EV411" s="11"/>
      <c r="EW411" s="11"/>
      <c r="EX411" s="12"/>
      <c r="EY411" s="12"/>
      <c r="EZ411" s="9"/>
      <c r="FA411" s="10"/>
      <c r="FB411" s="11"/>
      <c r="FC411" s="11"/>
      <c r="FD411" s="12"/>
      <c r="FE411" s="12"/>
      <c r="FF411" s="9"/>
      <c r="FG411" s="10"/>
      <c r="FH411" s="11"/>
      <c r="FI411" s="11"/>
      <c r="FJ411" s="12"/>
      <c r="FK411" s="12"/>
      <c r="FL411" s="9"/>
      <c r="FM411" s="10"/>
      <c r="FN411" s="11"/>
      <c r="FO411" s="11"/>
      <c r="FP411" s="12"/>
      <c r="FQ411" s="12"/>
      <c r="FR411" s="9"/>
      <c r="FS411" s="10"/>
      <c r="FT411" s="11"/>
      <c r="FU411" s="11"/>
      <c r="FV411" s="12"/>
      <c r="FW411" s="12"/>
      <c r="FX411" s="9"/>
      <c r="FY411" s="10"/>
      <c r="FZ411" s="11"/>
      <c r="GA411" s="11"/>
      <c r="GB411" s="12"/>
      <c r="GC411" s="12"/>
      <c r="GD411" s="9"/>
      <c r="GE411" s="10"/>
      <c r="GF411" s="11"/>
      <c r="GG411" s="11"/>
      <c r="GH411" s="12"/>
      <c r="GI411" s="12"/>
      <c r="GJ411" s="9"/>
      <c r="GK411" s="10"/>
      <c r="GL411" s="11"/>
      <c r="GM411" s="11"/>
      <c r="GN411" s="12"/>
      <c r="GO411" s="12"/>
      <c r="GP411" s="9"/>
      <c r="GQ411" s="10"/>
      <c r="GR411" s="11"/>
      <c r="GS411" s="11"/>
      <c r="GT411" s="12"/>
      <c r="GU411" s="12"/>
      <c r="GV411" s="9"/>
      <c r="GW411" s="10"/>
      <c r="GX411" s="11"/>
      <c r="GY411" s="11"/>
      <c r="GZ411" s="12"/>
      <c r="HA411" s="12"/>
      <c r="HB411" s="9"/>
      <c r="HC411" s="10"/>
      <c r="HD411" s="11"/>
      <c r="HE411" s="11"/>
      <c r="HF411" s="12"/>
      <c r="HG411" s="12"/>
      <c r="HH411" s="9"/>
      <c r="HI411" s="10"/>
      <c r="HJ411" s="11"/>
      <c r="HK411" s="11"/>
      <c r="HL411" s="12"/>
      <c r="HM411" s="12"/>
      <c r="HN411" s="9"/>
      <c r="HO411" s="10"/>
      <c r="HP411" s="11"/>
      <c r="HQ411" s="11"/>
      <c r="HR411" s="12"/>
      <c r="HS411" s="12"/>
      <c r="HT411" s="9"/>
      <c r="HU411" s="10"/>
      <c r="HV411" s="11"/>
      <c r="HW411" s="11"/>
      <c r="HX411" s="12"/>
      <c r="HY411" s="12"/>
      <c r="HZ411" s="9"/>
      <c r="IA411" s="10"/>
      <c r="IB411" s="11"/>
      <c r="IC411" s="11"/>
      <c r="ID411" s="12"/>
      <c r="IE411" s="12"/>
      <c r="IF411" s="9"/>
      <c r="IG411" s="10"/>
      <c r="IH411" s="11"/>
      <c r="II411" s="11"/>
      <c r="IJ411" s="12"/>
      <c r="IK411" s="12"/>
      <c r="IL411" s="9"/>
      <c r="IM411" s="10"/>
      <c r="IN411" s="11"/>
      <c r="IO411" s="11"/>
      <c r="IP411" s="12"/>
      <c r="IQ411" s="12"/>
      <c r="IR411" s="9"/>
      <c r="IS411" s="10"/>
      <c r="IT411" s="11"/>
      <c r="IU411" s="11"/>
    </row>
    <row r="412" spans="1:255" s="7" customFormat="1" ht="15" x14ac:dyDescent="0.25">
      <c r="A412" s="114" t="s">
        <v>207</v>
      </c>
      <c r="B412" s="96" t="s">
        <v>13</v>
      </c>
      <c r="C412" s="96">
        <v>2</v>
      </c>
      <c r="D412" s="115"/>
      <c r="E412" s="111">
        <f t="shared" ref="E412:E415" si="66">IF(B412="","",C412*D412)</f>
        <v>0</v>
      </c>
      <c r="F412" s="9"/>
      <c r="G412" s="10"/>
      <c r="H412" s="11"/>
      <c r="I412" s="11"/>
      <c r="J412" s="12"/>
      <c r="K412" s="12"/>
      <c r="L412" s="9"/>
      <c r="M412" s="10"/>
      <c r="N412" s="11"/>
      <c r="O412" s="11"/>
      <c r="P412" s="12"/>
      <c r="Q412" s="12"/>
      <c r="R412" s="9"/>
      <c r="S412" s="10"/>
      <c r="T412" s="11"/>
      <c r="U412" s="11"/>
      <c r="V412" s="12"/>
      <c r="W412" s="12"/>
      <c r="X412" s="9"/>
      <c r="Y412" s="10"/>
      <c r="Z412" s="11"/>
      <c r="AA412" s="11"/>
      <c r="AB412" s="12"/>
      <c r="AC412" s="12"/>
      <c r="AD412" s="9"/>
      <c r="AE412" s="10"/>
      <c r="AF412" s="11"/>
      <c r="AG412" s="11"/>
      <c r="AH412" s="12"/>
      <c r="AI412" s="12"/>
      <c r="AJ412" s="9"/>
      <c r="AK412" s="10"/>
      <c r="AL412" s="11"/>
      <c r="AM412" s="11"/>
      <c r="AN412" s="12"/>
      <c r="AO412" s="12"/>
      <c r="AP412" s="9"/>
      <c r="AQ412" s="10"/>
      <c r="AR412" s="11"/>
      <c r="AS412" s="11"/>
      <c r="AT412" s="12"/>
      <c r="AU412" s="12"/>
      <c r="AV412" s="9"/>
      <c r="AW412" s="10"/>
      <c r="AX412" s="11"/>
      <c r="AY412" s="11"/>
      <c r="AZ412" s="12"/>
      <c r="BA412" s="12"/>
      <c r="BB412" s="9"/>
      <c r="BC412" s="10"/>
      <c r="BD412" s="11"/>
      <c r="BE412" s="11"/>
      <c r="BF412" s="12"/>
      <c r="BG412" s="12"/>
      <c r="BH412" s="9"/>
      <c r="BI412" s="10"/>
      <c r="BJ412" s="11"/>
      <c r="BK412" s="11"/>
      <c r="BL412" s="12"/>
      <c r="BM412" s="12"/>
      <c r="BN412" s="9"/>
      <c r="BO412" s="10"/>
      <c r="BP412" s="11"/>
      <c r="BQ412" s="11"/>
      <c r="BR412" s="12"/>
      <c r="BS412" s="12"/>
      <c r="BT412" s="9"/>
      <c r="BU412" s="10"/>
      <c r="BV412" s="11"/>
      <c r="BW412" s="11"/>
      <c r="BX412" s="12"/>
      <c r="BY412" s="12"/>
      <c r="BZ412" s="9"/>
      <c r="CA412" s="10"/>
      <c r="CB412" s="11"/>
      <c r="CC412" s="11"/>
      <c r="CD412" s="12"/>
      <c r="CE412" s="12"/>
      <c r="CF412" s="9"/>
      <c r="CG412" s="10"/>
      <c r="CH412" s="11"/>
      <c r="CI412" s="11"/>
      <c r="CJ412" s="12"/>
      <c r="CK412" s="12"/>
      <c r="CL412" s="9"/>
      <c r="CM412" s="10"/>
      <c r="CN412" s="11"/>
      <c r="CO412" s="11"/>
      <c r="CP412" s="12"/>
      <c r="CQ412" s="12"/>
      <c r="CR412" s="9"/>
      <c r="CS412" s="10"/>
      <c r="CT412" s="11"/>
      <c r="CU412" s="11"/>
      <c r="CV412" s="12"/>
      <c r="CW412" s="12"/>
      <c r="CX412" s="9"/>
      <c r="CY412" s="10"/>
      <c r="CZ412" s="11"/>
      <c r="DA412" s="11"/>
      <c r="DB412" s="12"/>
      <c r="DC412" s="12"/>
      <c r="DD412" s="9"/>
      <c r="DE412" s="10"/>
      <c r="DF412" s="11"/>
      <c r="DG412" s="11"/>
      <c r="DH412" s="12"/>
      <c r="DI412" s="12"/>
      <c r="DJ412" s="9"/>
      <c r="DK412" s="10"/>
      <c r="DL412" s="11"/>
      <c r="DM412" s="11"/>
      <c r="DN412" s="12"/>
      <c r="DO412" s="12"/>
      <c r="DP412" s="9"/>
      <c r="DQ412" s="10"/>
      <c r="DR412" s="11"/>
      <c r="DS412" s="11"/>
      <c r="DT412" s="12"/>
      <c r="DU412" s="12"/>
      <c r="DV412" s="9"/>
      <c r="DW412" s="10"/>
      <c r="DX412" s="11"/>
      <c r="DY412" s="11"/>
      <c r="DZ412" s="12"/>
      <c r="EA412" s="12"/>
      <c r="EB412" s="9"/>
      <c r="EC412" s="10"/>
      <c r="ED412" s="11"/>
      <c r="EE412" s="11"/>
      <c r="EF412" s="12"/>
      <c r="EG412" s="12"/>
      <c r="EH412" s="9"/>
      <c r="EI412" s="10"/>
      <c r="EJ412" s="11"/>
      <c r="EK412" s="11"/>
      <c r="EL412" s="12"/>
      <c r="EM412" s="12"/>
      <c r="EN412" s="9"/>
      <c r="EO412" s="10"/>
      <c r="EP412" s="11"/>
      <c r="EQ412" s="11"/>
      <c r="ER412" s="12"/>
      <c r="ES412" s="12"/>
      <c r="ET412" s="9"/>
      <c r="EU412" s="10"/>
      <c r="EV412" s="11"/>
      <c r="EW412" s="11"/>
      <c r="EX412" s="12"/>
      <c r="EY412" s="12"/>
      <c r="EZ412" s="9"/>
      <c r="FA412" s="10"/>
      <c r="FB412" s="11"/>
      <c r="FC412" s="11"/>
      <c r="FD412" s="12"/>
      <c r="FE412" s="12"/>
      <c r="FF412" s="9"/>
      <c r="FG412" s="10"/>
      <c r="FH412" s="11"/>
      <c r="FI412" s="11"/>
      <c r="FJ412" s="12"/>
      <c r="FK412" s="12"/>
      <c r="FL412" s="9"/>
      <c r="FM412" s="10"/>
      <c r="FN412" s="11"/>
      <c r="FO412" s="11"/>
      <c r="FP412" s="12"/>
      <c r="FQ412" s="12"/>
      <c r="FR412" s="9"/>
      <c r="FS412" s="10"/>
      <c r="FT412" s="11"/>
      <c r="FU412" s="11"/>
      <c r="FV412" s="12"/>
      <c r="FW412" s="12"/>
      <c r="FX412" s="9"/>
      <c r="FY412" s="10"/>
      <c r="FZ412" s="11"/>
      <c r="GA412" s="11"/>
      <c r="GB412" s="12"/>
      <c r="GC412" s="12"/>
      <c r="GD412" s="9"/>
      <c r="GE412" s="10"/>
      <c r="GF412" s="11"/>
      <c r="GG412" s="11"/>
      <c r="GH412" s="12"/>
      <c r="GI412" s="12"/>
      <c r="GJ412" s="9"/>
      <c r="GK412" s="10"/>
      <c r="GL412" s="11"/>
      <c r="GM412" s="11"/>
      <c r="GN412" s="12"/>
      <c r="GO412" s="12"/>
      <c r="GP412" s="9"/>
      <c r="GQ412" s="10"/>
      <c r="GR412" s="11"/>
      <c r="GS412" s="11"/>
      <c r="GT412" s="12"/>
      <c r="GU412" s="12"/>
      <c r="GV412" s="9"/>
      <c r="GW412" s="10"/>
      <c r="GX412" s="11"/>
      <c r="GY412" s="11"/>
      <c r="GZ412" s="12"/>
      <c r="HA412" s="12"/>
      <c r="HB412" s="9"/>
      <c r="HC412" s="10"/>
      <c r="HD412" s="11"/>
      <c r="HE412" s="11"/>
      <c r="HF412" s="12"/>
      <c r="HG412" s="12"/>
      <c r="HH412" s="9"/>
      <c r="HI412" s="10"/>
      <c r="HJ412" s="11"/>
      <c r="HK412" s="11"/>
      <c r="HL412" s="12"/>
      <c r="HM412" s="12"/>
      <c r="HN412" s="9"/>
      <c r="HO412" s="10"/>
      <c r="HP412" s="11"/>
      <c r="HQ412" s="11"/>
      <c r="HR412" s="12"/>
      <c r="HS412" s="12"/>
      <c r="HT412" s="9"/>
      <c r="HU412" s="10"/>
      <c r="HV412" s="11"/>
      <c r="HW412" s="11"/>
      <c r="HX412" s="12"/>
      <c r="HY412" s="12"/>
      <c r="HZ412" s="9"/>
      <c r="IA412" s="10"/>
      <c r="IB412" s="11"/>
      <c r="IC412" s="11"/>
      <c r="ID412" s="12"/>
      <c r="IE412" s="12"/>
      <c r="IF412" s="9"/>
      <c r="IG412" s="10"/>
      <c r="IH412" s="11"/>
      <c r="II412" s="11"/>
      <c r="IJ412" s="12"/>
      <c r="IK412" s="12"/>
      <c r="IL412" s="9"/>
      <c r="IM412" s="10"/>
      <c r="IN412" s="11"/>
      <c r="IO412" s="11"/>
      <c r="IP412" s="12"/>
      <c r="IQ412" s="12"/>
      <c r="IR412" s="9"/>
      <c r="IS412" s="10"/>
      <c r="IT412" s="11"/>
      <c r="IU412" s="11"/>
    </row>
    <row r="413" spans="1:255" s="7" customFormat="1" ht="15" x14ac:dyDescent="0.25">
      <c r="A413" s="114" t="s">
        <v>208</v>
      </c>
      <c r="B413" s="96" t="s">
        <v>13</v>
      </c>
      <c r="C413" s="96">
        <v>4</v>
      </c>
      <c r="D413" s="115"/>
      <c r="E413" s="111">
        <f t="shared" si="66"/>
        <v>0</v>
      </c>
      <c r="F413" s="9"/>
      <c r="G413" s="10"/>
      <c r="H413" s="11"/>
      <c r="I413" s="11"/>
      <c r="J413" s="12"/>
      <c r="K413" s="12"/>
      <c r="L413" s="9"/>
      <c r="M413" s="10"/>
      <c r="N413" s="11"/>
      <c r="O413" s="11"/>
      <c r="P413" s="12"/>
      <c r="Q413" s="12"/>
      <c r="R413" s="9"/>
      <c r="S413" s="10"/>
      <c r="T413" s="11"/>
      <c r="U413" s="11"/>
      <c r="V413" s="12"/>
      <c r="W413" s="12"/>
      <c r="X413" s="9"/>
      <c r="Y413" s="10"/>
      <c r="Z413" s="11"/>
      <c r="AA413" s="11"/>
      <c r="AB413" s="12"/>
      <c r="AC413" s="12"/>
      <c r="AD413" s="9"/>
      <c r="AE413" s="10"/>
      <c r="AF413" s="11"/>
      <c r="AG413" s="11"/>
      <c r="AH413" s="12"/>
      <c r="AI413" s="12"/>
      <c r="AJ413" s="9"/>
      <c r="AK413" s="10"/>
      <c r="AL413" s="11"/>
      <c r="AM413" s="11"/>
      <c r="AN413" s="12"/>
      <c r="AO413" s="12"/>
      <c r="AP413" s="9"/>
      <c r="AQ413" s="10"/>
      <c r="AR413" s="11"/>
      <c r="AS413" s="11"/>
      <c r="AT413" s="12"/>
      <c r="AU413" s="12"/>
      <c r="AV413" s="9"/>
      <c r="AW413" s="10"/>
      <c r="AX413" s="11"/>
      <c r="AY413" s="11"/>
      <c r="AZ413" s="12"/>
      <c r="BA413" s="12"/>
      <c r="BB413" s="9"/>
      <c r="BC413" s="10"/>
      <c r="BD413" s="11"/>
      <c r="BE413" s="11"/>
      <c r="BF413" s="12"/>
      <c r="BG413" s="12"/>
      <c r="BH413" s="9"/>
      <c r="BI413" s="10"/>
      <c r="BJ413" s="11"/>
      <c r="BK413" s="11"/>
      <c r="BL413" s="12"/>
      <c r="BM413" s="12"/>
      <c r="BN413" s="9"/>
      <c r="BO413" s="10"/>
      <c r="BP413" s="11"/>
      <c r="BQ413" s="11"/>
      <c r="BR413" s="12"/>
      <c r="BS413" s="12"/>
      <c r="BT413" s="9"/>
      <c r="BU413" s="10"/>
      <c r="BV413" s="11"/>
      <c r="BW413" s="11"/>
      <c r="BX413" s="12"/>
      <c r="BY413" s="12"/>
      <c r="BZ413" s="9"/>
      <c r="CA413" s="10"/>
      <c r="CB413" s="11"/>
      <c r="CC413" s="11"/>
      <c r="CD413" s="12"/>
      <c r="CE413" s="12"/>
      <c r="CF413" s="9"/>
      <c r="CG413" s="10"/>
      <c r="CH413" s="11"/>
      <c r="CI413" s="11"/>
      <c r="CJ413" s="12"/>
      <c r="CK413" s="12"/>
      <c r="CL413" s="9"/>
      <c r="CM413" s="10"/>
      <c r="CN413" s="11"/>
      <c r="CO413" s="11"/>
      <c r="CP413" s="12"/>
      <c r="CQ413" s="12"/>
      <c r="CR413" s="9"/>
      <c r="CS413" s="10"/>
      <c r="CT413" s="11"/>
      <c r="CU413" s="11"/>
      <c r="CV413" s="12"/>
      <c r="CW413" s="12"/>
      <c r="CX413" s="9"/>
      <c r="CY413" s="10"/>
      <c r="CZ413" s="11"/>
      <c r="DA413" s="11"/>
      <c r="DB413" s="12"/>
      <c r="DC413" s="12"/>
      <c r="DD413" s="9"/>
      <c r="DE413" s="10"/>
      <c r="DF413" s="11"/>
      <c r="DG413" s="11"/>
      <c r="DH413" s="12"/>
      <c r="DI413" s="12"/>
      <c r="DJ413" s="9"/>
      <c r="DK413" s="10"/>
      <c r="DL413" s="11"/>
      <c r="DM413" s="11"/>
      <c r="DN413" s="12"/>
      <c r="DO413" s="12"/>
      <c r="DP413" s="9"/>
      <c r="DQ413" s="10"/>
      <c r="DR413" s="11"/>
      <c r="DS413" s="11"/>
      <c r="DT413" s="12"/>
      <c r="DU413" s="12"/>
      <c r="DV413" s="9"/>
      <c r="DW413" s="10"/>
      <c r="DX413" s="11"/>
      <c r="DY413" s="11"/>
      <c r="DZ413" s="12"/>
      <c r="EA413" s="12"/>
      <c r="EB413" s="9"/>
      <c r="EC413" s="10"/>
      <c r="ED413" s="11"/>
      <c r="EE413" s="11"/>
      <c r="EF413" s="12"/>
      <c r="EG413" s="12"/>
      <c r="EH413" s="9"/>
      <c r="EI413" s="10"/>
      <c r="EJ413" s="11"/>
      <c r="EK413" s="11"/>
      <c r="EL413" s="12"/>
      <c r="EM413" s="12"/>
      <c r="EN413" s="9"/>
      <c r="EO413" s="10"/>
      <c r="EP413" s="11"/>
      <c r="EQ413" s="11"/>
      <c r="ER413" s="12"/>
      <c r="ES413" s="12"/>
      <c r="ET413" s="9"/>
      <c r="EU413" s="10"/>
      <c r="EV413" s="11"/>
      <c r="EW413" s="11"/>
      <c r="EX413" s="12"/>
      <c r="EY413" s="12"/>
      <c r="EZ413" s="9"/>
      <c r="FA413" s="10"/>
      <c r="FB413" s="11"/>
      <c r="FC413" s="11"/>
      <c r="FD413" s="12"/>
      <c r="FE413" s="12"/>
      <c r="FF413" s="9"/>
      <c r="FG413" s="10"/>
      <c r="FH413" s="11"/>
      <c r="FI413" s="11"/>
      <c r="FJ413" s="12"/>
      <c r="FK413" s="12"/>
      <c r="FL413" s="9"/>
      <c r="FM413" s="10"/>
      <c r="FN413" s="11"/>
      <c r="FO413" s="11"/>
      <c r="FP413" s="12"/>
      <c r="FQ413" s="12"/>
      <c r="FR413" s="9"/>
      <c r="FS413" s="10"/>
      <c r="FT413" s="11"/>
      <c r="FU413" s="11"/>
      <c r="FV413" s="12"/>
      <c r="FW413" s="12"/>
      <c r="FX413" s="9"/>
      <c r="FY413" s="10"/>
      <c r="FZ413" s="11"/>
      <c r="GA413" s="11"/>
      <c r="GB413" s="12"/>
      <c r="GC413" s="12"/>
      <c r="GD413" s="9"/>
      <c r="GE413" s="10"/>
      <c r="GF413" s="11"/>
      <c r="GG413" s="11"/>
      <c r="GH413" s="12"/>
      <c r="GI413" s="12"/>
      <c r="GJ413" s="9"/>
      <c r="GK413" s="10"/>
      <c r="GL413" s="11"/>
      <c r="GM413" s="11"/>
      <c r="GN413" s="12"/>
      <c r="GO413" s="12"/>
      <c r="GP413" s="9"/>
      <c r="GQ413" s="10"/>
      <c r="GR413" s="11"/>
      <c r="GS413" s="11"/>
      <c r="GT413" s="12"/>
      <c r="GU413" s="12"/>
      <c r="GV413" s="9"/>
      <c r="GW413" s="10"/>
      <c r="GX413" s="11"/>
      <c r="GY413" s="11"/>
      <c r="GZ413" s="12"/>
      <c r="HA413" s="12"/>
      <c r="HB413" s="9"/>
      <c r="HC413" s="10"/>
      <c r="HD413" s="11"/>
      <c r="HE413" s="11"/>
      <c r="HF413" s="12"/>
      <c r="HG413" s="12"/>
      <c r="HH413" s="9"/>
      <c r="HI413" s="10"/>
      <c r="HJ413" s="11"/>
      <c r="HK413" s="11"/>
      <c r="HL413" s="12"/>
      <c r="HM413" s="12"/>
      <c r="HN413" s="9"/>
      <c r="HO413" s="10"/>
      <c r="HP413" s="11"/>
      <c r="HQ413" s="11"/>
      <c r="HR413" s="12"/>
      <c r="HS413" s="12"/>
      <c r="HT413" s="9"/>
      <c r="HU413" s="10"/>
      <c r="HV413" s="11"/>
      <c r="HW413" s="11"/>
      <c r="HX413" s="12"/>
      <c r="HY413" s="12"/>
      <c r="HZ413" s="9"/>
      <c r="IA413" s="10"/>
      <c r="IB413" s="11"/>
      <c r="IC413" s="11"/>
      <c r="ID413" s="12"/>
      <c r="IE413" s="12"/>
      <c r="IF413" s="9"/>
      <c r="IG413" s="10"/>
      <c r="IH413" s="11"/>
      <c r="II413" s="11"/>
      <c r="IJ413" s="12"/>
      <c r="IK413" s="12"/>
      <c r="IL413" s="9"/>
      <c r="IM413" s="10"/>
      <c r="IN413" s="11"/>
      <c r="IO413" s="11"/>
      <c r="IP413" s="12"/>
      <c r="IQ413" s="12"/>
      <c r="IR413" s="9"/>
      <c r="IS413" s="10"/>
      <c r="IT413" s="11"/>
      <c r="IU413" s="11"/>
    </row>
    <row r="414" spans="1:255" s="7" customFormat="1" ht="15" x14ac:dyDescent="0.25">
      <c r="A414" s="114" t="s">
        <v>209</v>
      </c>
      <c r="B414" s="96" t="s">
        <v>5</v>
      </c>
      <c r="C414" s="96">
        <v>80</v>
      </c>
      <c r="D414" s="115"/>
      <c r="E414" s="111">
        <f t="shared" si="66"/>
        <v>0</v>
      </c>
      <c r="F414" s="9"/>
      <c r="G414" s="10"/>
      <c r="H414" s="11"/>
      <c r="I414" s="11"/>
      <c r="J414" s="12"/>
      <c r="K414" s="12"/>
      <c r="L414" s="9"/>
      <c r="M414" s="10"/>
      <c r="N414" s="11"/>
      <c r="O414" s="11"/>
      <c r="P414" s="12"/>
      <c r="Q414" s="12"/>
      <c r="R414" s="9"/>
      <c r="S414" s="10"/>
      <c r="T414" s="11"/>
      <c r="U414" s="11"/>
      <c r="V414" s="12"/>
      <c r="W414" s="12"/>
      <c r="X414" s="9"/>
      <c r="Y414" s="10"/>
      <c r="Z414" s="11"/>
      <c r="AA414" s="11"/>
      <c r="AB414" s="12"/>
      <c r="AC414" s="12"/>
      <c r="AD414" s="9"/>
      <c r="AE414" s="10"/>
      <c r="AF414" s="11"/>
      <c r="AG414" s="11"/>
      <c r="AH414" s="12"/>
      <c r="AI414" s="12"/>
      <c r="AJ414" s="9"/>
      <c r="AK414" s="10"/>
      <c r="AL414" s="11"/>
      <c r="AM414" s="11"/>
      <c r="AN414" s="12"/>
      <c r="AO414" s="12"/>
      <c r="AP414" s="9"/>
      <c r="AQ414" s="10"/>
      <c r="AR414" s="11"/>
      <c r="AS414" s="11"/>
      <c r="AT414" s="12"/>
      <c r="AU414" s="12"/>
      <c r="AV414" s="9"/>
      <c r="AW414" s="10"/>
      <c r="AX414" s="11"/>
      <c r="AY414" s="11"/>
      <c r="AZ414" s="12"/>
      <c r="BA414" s="12"/>
      <c r="BB414" s="9"/>
      <c r="BC414" s="10"/>
      <c r="BD414" s="11"/>
      <c r="BE414" s="11"/>
      <c r="BF414" s="12"/>
      <c r="BG414" s="12"/>
      <c r="BH414" s="9"/>
      <c r="BI414" s="10"/>
      <c r="BJ414" s="11"/>
      <c r="BK414" s="11"/>
      <c r="BL414" s="12"/>
      <c r="BM414" s="12"/>
      <c r="BN414" s="9"/>
      <c r="BO414" s="10"/>
      <c r="BP414" s="11"/>
      <c r="BQ414" s="11"/>
      <c r="BR414" s="12"/>
      <c r="BS414" s="12"/>
      <c r="BT414" s="9"/>
      <c r="BU414" s="10"/>
      <c r="BV414" s="11"/>
      <c r="BW414" s="11"/>
      <c r="BX414" s="12"/>
      <c r="BY414" s="12"/>
      <c r="BZ414" s="9"/>
      <c r="CA414" s="10"/>
      <c r="CB414" s="11"/>
      <c r="CC414" s="11"/>
      <c r="CD414" s="12"/>
      <c r="CE414" s="12"/>
      <c r="CF414" s="9"/>
      <c r="CG414" s="10"/>
      <c r="CH414" s="11"/>
      <c r="CI414" s="11"/>
      <c r="CJ414" s="12"/>
      <c r="CK414" s="12"/>
      <c r="CL414" s="9"/>
      <c r="CM414" s="10"/>
      <c r="CN414" s="11"/>
      <c r="CO414" s="11"/>
      <c r="CP414" s="12"/>
      <c r="CQ414" s="12"/>
      <c r="CR414" s="9"/>
      <c r="CS414" s="10"/>
      <c r="CT414" s="11"/>
      <c r="CU414" s="11"/>
      <c r="CV414" s="12"/>
      <c r="CW414" s="12"/>
      <c r="CX414" s="9"/>
      <c r="CY414" s="10"/>
      <c r="CZ414" s="11"/>
      <c r="DA414" s="11"/>
      <c r="DB414" s="12"/>
      <c r="DC414" s="12"/>
      <c r="DD414" s="9"/>
      <c r="DE414" s="10"/>
      <c r="DF414" s="11"/>
      <c r="DG414" s="11"/>
      <c r="DH414" s="12"/>
      <c r="DI414" s="12"/>
      <c r="DJ414" s="9"/>
      <c r="DK414" s="10"/>
      <c r="DL414" s="11"/>
      <c r="DM414" s="11"/>
      <c r="DN414" s="12"/>
      <c r="DO414" s="12"/>
      <c r="DP414" s="9"/>
      <c r="DQ414" s="10"/>
      <c r="DR414" s="11"/>
      <c r="DS414" s="11"/>
      <c r="DT414" s="12"/>
      <c r="DU414" s="12"/>
      <c r="DV414" s="9"/>
      <c r="DW414" s="10"/>
      <c r="DX414" s="11"/>
      <c r="DY414" s="11"/>
      <c r="DZ414" s="12"/>
      <c r="EA414" s="12"/>
      <c r="EB414" s="9"/>
      <c r="EC414" s="10"/>
      <c r="ED414" s="11"/>
      <c r="EE414" s="11"/>
      <c r="EF414" s="12"/>
      <c r="EG414" s="12"/>
      <c r="EH414" s="9"/>
      <c r="EI414" s="10"/>
      <c r="EJ414" s="11"/>
      <c r="EK414" s="11"/>
      <c r="EL414" s="12"/>
      <c r="EM414" s="12"/>
      <c r="EN414" s="9"/>
      <c r="EO414" s="10"/>
      <c r="EP414" s="11"/>
      <c r="EQ414" s="11"/>
      <c r="ER414" s="12"/>
      <c r="ES414" s="12"/>
      <c r="ET414" s="9"/>
      <c r="EU414" s="10"/>
      <c r="EV414" s="11"/>
      <c r="EW414" s="11"/>
      <c r="EX414" s="12"/>
      <c r="EY414" s="12"/>
      <c r="EZ414" s="9"/>
      <c r="FA414" s="10"/>
      <c r="FB414" s="11"/>
      <c r="FC414" s="11"/>
      <c r="FD414" s="12"/>
      <c r="FE414" s="12"/>
      <c r="FF414" s="9"/>
      <c r="FG414" s="10"/>
      <c r="FH414" s="11"/>
      <c r="FI414" s="11"/>
      <c r="FJ414" s="12"/>
      <c r="FK414" s="12"/>
      <c r="FL414" s="9"/>
      <c r="FM414" s="10"/>
      <c r="FN414" s="11"/>
      <c r="FO414" s="11"/>
      <c r="FP414" s="12"/>
      <c r="FQ414" s="12"/>
      <c r="FR414" s="9"/>
      <c r="FS414" s="10"/>
      <c r="FT414" s="11"/>
      <c r="FU414" s="11"/>
      <c r="FV414" s="12"/>
      <c r="FW414" s="12"/>
      <c r="FX414" s="9"/>
      <c r="FY414" s="10"/>
      <c r="FZ414" s="11"/>
      <c r="GA414" s="11"/>
      <c r="GB414" s="12"/>
      <c r="GC414" s="12"/>
      <c r="GD414" s="9"/>
      <c r="GE414" s="10"/>
      <c r="GF414" s="11"/>
      <c r="GG414" s="11"/>
      <c r="GH414" s="12"/>
      <c r="GI414" s="12"/>
      <c r="GJ414" s="9"/>
      <c r="GK414" s="10"/>
      <c r="GL414" s="11"/>
      <c r="GM414" s="11"/>
      <c r="GN414" s="12"/>
      <c r="GO414" s="12"/>
      <c r="GP414" s="9"/>
      <c r="GQ414" s="10"/>
      <c r="GR414" s="11"/>
      <c r="GS414" s="11"/>
      <c r="GT414" s="12"/>
      <c r="GU414" s="12"/>
      <c r="GV414" s="9"/>
      <c r="GW414" s="10"/>
      <c r="GX414" s="11"/>
      <c r="GY414" s="11"/>
      <c r="GZ414" s="12"/>
      <c r="HA414" s="12"/>
      <c r="HB414" s="9"/>
      <c r="HC414" s="10"/>
      <c r="HD414" s="11"/>
      <c r="HE414" s="11"/>
      <c r="HF414" s="12"/>
      <c r="HG414" s="12"/>
      <c r="HH414" s="9"/>
      <c r="HI414" s="10"/>
      <c r="HJ414" s="11"/>
      <c r="HK414" s="11"/>
      <c r="HL414" s="12"/>
      <c r="HM414" s="12"/>
      <c r="HN414" s="9"/>
      <c r="HO414" s="10"/>
      <c r="HP414" s="11"/>
      <c r="HQ414" s="11"/>
      <c r="HR414" s="12"/>
      <c r="HS414" s="12"/>
      <c r="HT414" s="9"/>
      <c r="HU414" s="10"/>
      <c r="HV414" s="11"/>
      <c r="HW414" s="11"/>
      <c r="HX414" s="12"/>
      <c r="HY414" s="12"/>
      <c r="HZ414" s="9"/>
      <c r="IA414" s="10"/>
      <c r="IB414" s="11"/>
      <c r="IC414" s="11"/>
      <c r="ID414" s="12"/>
      <c r="IE414" s="12"/>
      <c r="IF414" s="9"/>
      <c r="IG414" s="10"/>
      <c r="IH414" s="11"/>
      <c r="II414" s="11"/>
      <c r="IJ414" s="12"/>
      <c r="IK414" s="12"/>
      <c r="IL414" s="9"/>
      <c r="IM414" s="10"/>
      <c r="IN414" s="11"/>
      <c r="IO414" s="11"/>
      <c r="IP414" s="12"/>
      <c r="IQ414" s="12"/>
      <c r="IR414" s="9"/>
      <c r="IS414" s="10"/>
      <c r="IT414" s="11"/>
      <c r="IU414" s="11"/>
    </row>
    <row r="415" spans="1:255" s="7" customFormat="1" ht="15" x14ac:dyDescent="0.25">
      <c r="A415" s="114" t="s">
        <v>210</v>
      </c>
      <c r="B415" s="96" t="s">
        <v>5</v>
      </c>
      <c r="C415" s="96">
        <v>80</v>
      </c>
      <c r="D415" s="115"/>
      <c r="E415" s="111">
        <f t="shared" si="66"/>
        <v>0</v>
      </c>
      <c r="F415" s="9"/>
      <c r="G415" s="10"/>
      <c r="H415" s="11"/>
      <c r="I415" s="11"/>
      <c r="J415" s="12"/>
      <c r="K415" s="12"/>
      <c r="L415" s="9"/>
      <c r="M415" s="10"/>
      <c r="N415" s="11"/>
      <c r="O415" s="11"/>
      <c r="P415" s="12"/>
      <c r="Q415" s="12"/>
      <c r="R415" s="9"/>
      <c r="S415" s="10"/>
      <c r="T415" s="11"/>
      <c r="U415" s="11"/>
      <c r="V415" s="12"/>
      <c r="W415" s="12"/>
      <c r="X415" s="9"/>
      <c r="Y415" s="10"/>
      <c r="Z415" s="11"/>
      <c r="AA415" s="11"/>
      <c r="AB415" s="12"/>
      <c r="AC415" s="12"/>
      <c r="AD415" s="9"/>
      <c r="AE415" s="10"/>
      <c r="AF415" s="11"/>
      <c r="AG415" s="11"/>
      <c r="AH415" s="12"/>
      <c r="AI415" s="12"/>
      <c r="AJ415" s="9"/>
      <c r="AK415" s="10"/>
      <c r="AL415" s="11"/>
      <c r="AM415" s="11"/>
      <c r="AN415" s="12"/>
      <c r="AO415" s="12"/>
      <c r="AP415" s="9"/>
      <c r="AQ415" s="10"/>
      <c r="AR415" s="11"/>
      <c r="AS415" s="11"/>
      <c r="AT415" s="12"/>
      <c r="AU415" s="12"/>
      <c r="AV415" s="9"/>
      <c r="AW415" s="10"/>
      <c r="AX415" s="11"/>
      <c r="AY415" s="11"/>
      <c r="AZ415" s="12"/>
      <c r="BA415" s="12"/>
      <c r="BB415" s="9"/>
      <c r="BC415" s="10"/>
      <c r="BD415" s="11"/>
      <c r="BE415" s="11"/>
      <c r="BF415" s="12"/>
      <c r="BG415" s="12"/>
      <c r="BH415" s="9"/>
      <c r="BI415" s="10"/>
      <c r="BJ415" s="11"/>
      <c r="BK415" s="11"/>
      <c r="BL415" s="12"/>
      <c r="BM415" s="12"/>
      <c r="BN415" s="9"/>
      <c r="BO415" s="10"/>
      <c r="BP415" s="11"/>
      <c r="BQ415" s="11"/>
      <c r="BR415" s="12"/>
      <c r="BS415" s="12"/>
      <c r="BT415" s="9"/>
      <c r="BU415" s="10"/>
      <c r="BV415" s="11"/>
      <c r="BW415" s="11"/>
      <c r="BX415" s="12"/>
      <c r="BY415" s="12"/>
      <c r="BZ415" s="9"/>
      <c r="CA415" s="10"/>
      <c r="CB415" s="11"/>
      <c r="CC415" s="11"/>
      <c r="CD415" s="12"/>
      <c r="CE415" s="12"/>
      <c r="CF415" s="9"/>
      <c r="CG415" s="10"/>
      <c r="CH415" s="11"/>
      <c r="CI415" s="11"/>
      <c r="CJ415" s="12"/>
      <c r="CK415" s="12"/>
      <c r="CL415" s="9"/>
      <c r="CM415" s="10"/>
      <c r="CN415" s="11"/>
      <c r="CO415" s="11"/>
      <c r="CP415" s="12"/>
      <c r="CQ415" s="12"/>
      <c r="CR415" s="9"/>
      <c r="CS415" s="10"/>
      <c r="CT415" s="11"/>
      <c r="CU415" s="11"/>
      <c r="CV415" s="12"/>
      <c r="CW415" s="12"/>
      <c r="CX415" s="9"/>
      <c r="CY415" s="10"/>
      <c r="CZ415" s="11"/>
      <c r="DA415" s="11"/>
      <c r="DB415" s="12"/>
      <c r="DC415" s="12"/>
      <c r="DD415" s="9"/>
      <c r="DE415" s="10"/>
      <c r="DF415" s="11"/>
      <c r="DG415" s="11"/>
      <c r="DH415" s="12"/>
      <c r="DI415" s="12"/>
      <c r="DJ415" s="9"/>
      <c r="DK415" s="10"/>
      <c r="DL415" s="11"/>
      <c r="DM415" s="11"/>
      <c r="DN415" s="12"/>
      <c r="DO415" s="12"/>
      <c r="DP415" s="9"/>
      <c r="DQ415" s="10"/>
      <c r="DR415" s="11"/>
      <c r="DS415" s="11"/>
      <c r="DT415" s="12"/>
      <c r="DU415" s="12"/>
      <c r="DV415" s="9"/>
      <c r="DW415" s="10"/>
      <c r="DX415" s="11"/>
      <c r="DY415" s="11"/>
      <c r="DZ415" s="12"/>
      <c r="EA415" s="12"/>
      <c r="EB415" s="9"/>
      <c r="EC415" s="10"/>
      <c r="ED415" s="11"/>
      <c r="EE415" s="11"/>
      <c r="EF415" s="12"/>
      <c r="EG415" s="12"/>
      <c r="EH415" s="9"/>
      <c r="EI415" s="10"/>
      <c r="EJ415" s="11"/>
      <c r="EK415" s="11"/>
      <c r="EL415" s="12"/>
      <c r="EM415" s="12"/>
      <c r="EN415" s="9"/>
      <c r="EO415" s="10"/>
      <c r="EP415" s="11"/>
      <c r="EQ415" s="11"/>
      <c r="ER415" s="12"/>
      <c r="ES415" s="12"/>
      <c r="ET415" s="9"/>
      <c r="EU415" s="10"/>
      <c r="EV415" s="11"/>
      <c r="EW415" s="11"/>
      <c r="EX415" s="12"/>
      <c r="EY415" s="12"/>
      <c r="EZ415" s="9"/>
      <c r="FA415" s="10"/>
      <c r="FB415" s="11"/>
      <c r="FC415" s="11"/>
      <c r="FD415" s="12"/>
      <c r="FE415" s="12"/>
      <c r="FF415" s="9"/>
      <c r="FG415" s="10"/>
      <c r="FH415" s="11"/>
      <c r="FI415" s="11"/>
      <c r="FJ415" s="12"/>
      <c r="FK415" s="12"/>
      <c r="FL415" s="9"/>
      <c r="FM415" s="10"/>
      <c r="FN415" s="11"/>
      <c r="FO415" s="11"/>
      <c r="FP415" s="12"/>
      <c r="FQ415" s="12"/>
      <c r="FR415" s="9"/>
      <c r="FS415" s="10"/>
      <c r="FT415" s="11"/>
      <c r="FU415" s="11"/>
      <c r="FV415" s="12"/>
      <c r="FW415" s="12"/>
      <c r="FX415" s="9"/>
      <c r="FY415" s="10"/>
      <c r="FZ415" s="11"/>
      <c r="GA415" s="11"/>
      <c r="GB415" s="12"/>
      <c r="GC415" s="12"/>
      <c r="GD415" s="9"/>
      <c r="GE415" s="10"/>
      <c r="GF415" s="11"/>
      <c r="GG415" s="11"/>
      <c r="GH415" s="12"/>
      <c r="GI415" s="12"/>
      <c r="GJ415" s="9"/>
      <c r="GK415" s="10"/>
      <c r="GL415" s="11"/>
      <c r="GM415" s="11"/>
      <c r="GN415" s="12"/>
      <c r="GO415" s="12"/>
      <c r="GP415" s="9"/>
      <c r="GQ415" s="10"/>
      <c r="GR415" s="11"/>
      <c r="GS415" s="11"/>
      <c r="GT415" s="12"/>
      <c r="GU415" s="12"/>
      <c r="GV415" s="9"/>
      <c r="GW415" s="10"/>
      <c r="GX415" s="11"/>
      <c r="GY415" s="11"/>
      <c r="GZ415" s="12"/>
      <c r="HA415" s="12"/>
      <c r="HB415" s="9"/>
      <c r="HC415" s="10"/>
      <c r="HD415" s="11"/>
      <c r="HE415" s="11"/>
      <c r="HF415" s="12"/>
      <c r="HG415" s="12"/>
      <c r="HH415" s="9"/>
      <c r="HI415" s="10"/>
      <c r="HJ415" s="11"/>
      <c r="HK415" s="11"/>
      <c r="HL415" s="12"/>
      <c r="HM415" s="12"/>
      <c r="HN415" s="9"/>
      <c r="HO415" s="10"/>
      <c r="HP415" s="11"/>
      <c r="HQ415" s="11"/>
      <c r="HR415" s="12"/>
      <c r="HS415" s="12"/>
      <c r="HT415" s="9"/>
      <c r="HU415" s="10"/>
      <c r="HV415" s="11"/>
      <c r="HW415" s="11"/>
      <c r="HX415" s="12"/>
      <c r="HY415" s="12"/>
      <c r="HZ415" s="9"/>
      <c r="IA415" s="10"/>
      <c r="IB415" s="11"/>
      <c r="IC415" s="11"/>
      <c r="ID415" s="12"/>
      <c r="IE415" s="12"/>
      <c r="IF415" s="9"/>
      <c r="IG415" s="10"/>
      <c r="IH415" s="11"/>
      <c r="II415" s="11"/>
      <c r="IJ415" s="12"/>
      <c r="IK415" s="12"/>
      <c r="IL415" s="9"/>
      <c r="IM415" s="10"/>
      <c r="IN415" s="11"/>
      <c r="IO415" s="11"/>
      <c r="IP415" s="12"/>
      <c r="IQ415" s="12"/>
      <c r="IR415" s="9"/>
      <c r="IS415" s="10"/>
      <c r="IT415" s="11"/>
      <c r="IU415" s="11"/>
    </row>
    <row r="416" spans="1:255" s="7" customFormat="1" ht="15" customHeight="1" x14ac:dyDescent="0.25">
      <c r="A416" s="112"/>
      <c r="B416" s="95"/>
      <c r="C416" s="95"/>
      <c r="D416" s="100"/>
      <c r="E416" s="111"/>
      <c r="F416" s="9"/>
      <c r="G416" s="10"/>
      <c r="H416" s="11"/>
      <c r="I416" s="11"/>
      <c r="J416" s="12"/>
      <c r="K416" s="12"/>
      <c r="L416" s="9"/>
      <c r="M416" s="10"/>
      <c r="N416" s="11"/>
      <c r="O416" s="11"/>
      <c r="P416" s="12"/>
      <c r="Q416" s="12"/>
      <c r="R416" s="9"/>
      <c r="S416" s="10"/>
      <c r="T416" s="11"/>
      <c r="U416" s="11"/>
      <c r="V416" s="12"/>
      <c r="W416" s="12"/>
      <c r="X416" s="9"/>
      <c r="Y416" s="10"/>
      <c r="Z416" s="11"/>
      <c r="AA416" s="11"/>
      <c r="AB416" s="12"/>
      <c r="AC416" s="12"/>
      <c r="AD416" s="9"/>
      <c r="AE416" s="10"/>
      <c r="AF416" s="11"/>
      <c r="AG416" s="11"/>
      <c r="AH416" s="12"/>
      <c r="AI416" s="12"/>
      <c r="AJ416" s="9"/>
      <c r="AK416" s="10"/>
      <c r="AL416" s="11"/>
      <c r="AM416" s="11"/>
      <c r="AN416" s="12"/>
      <c r="AO416" s="12"/>
      <c r="AP416" s="9"/>
      <c r="AQ416" s="10"/>
      <c r="AR416" s="11"/>
      <c r="AS416" s="11"/>
      <c r="AT416" s="12"/>
      <c r="AU416" s="12"/>
      <c r="AV416" s="9"/>
      <c r="AW416" s="10"/>
      <c r="AX416" s="11"/>
      <c r="AY416" s="11"/>
      <c r="AZ416" s="12"/>
      <c r="BA416" s="12"/>
      <c r="BB416" s="9"/>
      <c r="BC416" s="10"/>
      <c r="BD416" s="11"/>
      <c r="BE416" s="11"/>
      <c r="BF416" s="12"/>
      <c r="BG416" s="12"/>
      <c r="BH416" s="9"/>
      <c r="BI416" s="10"/>
      <c r="BJ416" s="11"/>
      <c r="BK416" s="11"/>
      <c r="BL416" s="12"/>
      <c r="BM416" s="12"/>
      <c r="BN416" s="9"/>
      <c r="BO416" s="10"/>
      <c r="BP416" s="11"/>
      <c r="BQ416" s="11"/>
      <c r="BR416" s="12"/>
      <c r="BS416" s="12"/>
      <c r="BT416" s="9"/>
      <c r="BU416" s="10"/>
      <c r="BV416" s="11"/>
      <c r="BW416" s="11"/>
      <c r="BX416" s="12"/>
      <c r="BY416" s="12"/>
      <c r="BZ416" s="9"/>
      <c r="CA416" s="10"/>
      <c r="CB416" s="11"/>
      <c r="CC416" s="11"/>
      <c r="CD416" s="12"/>
      <c r="CE416" s="12"/>
      <c r="CF416" s="9"/>
      <c r="CG416" s="10"/>
      <c r="CH416" s="11"/>
      <c r="CI416" s="11"/>
      <c r="CJ416" s="12"/>
      <c r="CK416" s="12"/>
      <c r="CL416" s="9"/>
      <c r="CM416" s="10"/>
      <c r="CN416" s="11"/>
      <c r="CO416" s="11"/>
      <c r="CP416" s="12"/>
      <c r="CQ416" s="12"/>
      <c r="CR416" s="9"/>
      <c r="CS416" s="10"/>
      <c r="CT416" s="11"/>
      <c r="CU416" s="11"/>
      <c r="CV416" s="12"/>
      <c r="CW416" s="12"/>
      <c r="CX416" s="9"/>
      <c r="CY416" s="10"/>
      <c r="CZ416" s="11"/>
      <c r="DA416" s="11"/>
      <c r="DB416" s="12"/>
      <c r="DC416" s="12"/>
      <c r="DD416" s="9"/>
      <c r="DE416" s="10"/>
      <c r="DF416" s="11"/>
      <c r="DG416" s="11"/>
      <c r="DH416" s="12"/>
      <c r="DI416" s="12"/>
      <c r="DJ416" s="9"/>
      <c r="DK416" s="10"/>
      <c r="DL416" s="11"/>
      <c r="DM416" s="11"/>
      <c r="DN416" s="12"/>
      <c r="DO416" s="12"/>
      <c r="DP416" s="9"/>
      <c r="DQ416" s="10"/>
      <c r="DR416" s="11"/>
      <c r="DS416" s="11"/>
      <c r="DT416" s="12"/>
      <c r="DU416" s="12"/>
      <c r="DV416" s="9"/>
      <c r="DW416" s="10"/>
      <c r="DX416" s="11"/>
      <c r="DY416" s="11"/>
      <c r="DZ416" s="12"/>
      <c r="EA416" s="12"/>
      <c r="EB416" s="9"/>
      <c r="EC416" s="10"/>
      <c r="ED416" s="11"/>
      <c r="EE416" s="11"/>
      <c r="EF416" s="12"/>
      <c r="EG416" s="12"/>
      <c r="EH416" s="9"/>
      <c r="EI416" s="10"/>
      <c r="EJ416" s="11"/>
      <c r="EK416" s="11"/>
      <c r="EL416" s="12"/>
      <c r="EM416" s="12"/>
      <c r="EN416" s="9"/>
      <c r="EO416" s="10"/>
      <c r="EP416" s="11"/>
      <c r="EQ416" s="11"/>
      <c r="ER416" s="12"/>
      <c r="ES416" s="12"/>
      <c r="ET416" s="9"/>
      <c r="EU416" s="10"/>
      <c r="EV416" s="11"/>
      <c r="EW416" s="11"/>
      <c r="EX416" s="12"/>
      <c r="EY416" s="12"/>
      <c r="EZ416" s="9"/>
      <c r="FA416" s="10"/>
      <c r="FB416" s="11"/>
      <c r="FC416" s="11"/>
      <c r="FD416" s="12"/>
      <c r="FE416" s="12"/>
      <c r="FF416" s="9"/>
      <c r="FG416" s="10"/>
      <c r="FH416" s="11"/>
      <c r="FI416" s="11"/>
      <c r="FJ416" s="12"/>
      <c r="FK416" s="12"/>
      <c r="FL416" s="9"/>
      <c r="FM416" s="10"/>
      <c r="FN416" s="11"/>
      <c r="FO416" s="11"/>
      <c r="FP416" s="12"/>
      <c r="FQ416" s="12"/>
      <c r="FR416" s="9"/>
      <c r="FS416" s="10"/>
      <c r="FT416" s="11"/>
      <c r="FU416" s="11"/>
      <c r="FV416" s="12"/>
      <c r="FW416" s="12"/>
      <c r="FX416" s="9"/>
      <c r="FY416" s="10"/>
      <c r="FZ416" s="11"/>
      <c r="GA416" s="11"/>
      <c r="GB416" s="12"/>
      <c r="GC416" s="12"/>
      <c r="GD416" s="9"/>
      <c r="GE416" s="10"/>
      <c r="GF416" s="11"/>
      <c r="GG416" s="11"/>
      <c r="GH416" s="12"/>
      <c r="GI416" s="12"/>
      <c r="GJ416" s="9"/>
      <c r="GK416" s="10"/>
      <c r="GL416" s="11"/>
      <c r="GM416" s="11"/>
      <c r="GN416" s="12"/>
      <c r="GO416" s="12"/>
      <c r="GP416" s="9"/>
      <c r="GQ416" s="10"/>
      <c r="GR416" s="11"/>
      <c r="GS416" s="11"/>
      <c r="GT416" s="12"/>
      <c r="GU416" s="12"/>
      <c r="GV416" s="9"/>
      <c r="GW416" s="10"/>
      <c r="GX416" s="11"/>
      <c r="GY416" s="11"/>
      <c r="GZ416" s="12"/>
      <c r="HA416" s="12"/>
      <c r="HB416" s="9"/>
      <c r="HC416" s="10"/>
      <c r="HD416" s="11"/>
      <c r="HE416" s="11"/>
      <c r="HF416" s="12"/>
      <c r="HG416" s="12"/>
      <c r="HH416" s="9"/>
      <c r="HI416" s="10"/>
      <c r="HJ416" s="11"/>
      <c r="HK416" s="11"/>
      <c r="HL416" s="12"/>
      <c r="HM416" s="12"/>
      <c r="HN416" s="9"/>
      <c r="HO416" s="10"/>
      <c r="HP416" s="11"/>
      <c r="HQ416" s="11"/>
      <c r="HR416" s="12"/>
      <c r="HS416" s="12"/>
      <c r="HT416" s="9"/>
      <c r="HU416" s="10"/>
      <c r="HV416" s="11"/>
      <c r="HW416" s="11"/>
      <c r="HX416" s="12"/>
      <c r="HY416" s="12"/>
      <c r="HZ416" s="9"/>
      <c r="IA416" s="10"/>
      <c r="IB416" s="11"/>
      <c r="IC416" s="11"/>
      <c r="ID416" s="12"/>
      <c r="IE416" s="12"/>
      <c r="IF416" s="9"/>
      <c r="IG416" s="10"/>
      <c r="IH416" s="11"/>
      <c r="II416" s="11"/>
      <c r="IJ416" s="12"/>
      <c r="IK416" s="12"/>
      <c r="IL416" s="9"/>
      <c r="IM416" s="10"/>
      <c r="IN416" s="11"/>
      <c r="IO416" s="11"/>
      <c r="IP416" s="12"/>
      <c r="IQ416" s="12"/>
      <c r="IR416" s="9"/>
      <c r="IS416" s="10"/>
      <c r="IT416" s="11"/>
      <c r="IU416" s="11"/>
    </row>
    <row r="417" spans="1:255" s="7" customFormat="1" ht="23.25" customHeight="1" x14ac:dyDescent="0.25">
      <c r="A417" s="145" t="s">
        <v>275</v>
      </c>
      <c r="B417" s="146"/>
      <c r="C417" s="146"/>
      <c r="D417" s="147"/>
      <c r="E417" s="8">
        <f>SUM(E397:E416)</f>
        <v>0</v>
      </c>
      <c r="F417" s="9"/>
      <c r="G417" s="10"/>
      <c r="H417" s="11"/>
      <c r="I417" s="11"/>
      <c r="J417" s="12"/>
      <c r="K417" s="12"/>
      <c r="L417" s="9"/>
      <c r="M417" s="10"/>
      <c r="N417" s="11"/>
      <c r="O417" s="11"/>
      <c r="P417" s="12"/>
      <c r="Q417" s="12"/>
      <c r="R417" s="9"/>
      <c r="S417" s="10"/>
      <c r="T417" s="11"/>
      <c r="U417" s="11"/>
      <c r="V417" s="12"/>
      <c r="W417" s="12"/>
      <c r="X417" s="9"/>
      <c r="Y417" s="10"/>
      <c r="Z417" s="11"/>
      <c r="AA417" s="11"/>
      <c r="AB417" s="12"/>
      <c r="AC417" s="12"/>
      <c r="AD417" s="9"/>
      <c r="AE417" s="10"/>
      <c r="AF417" s="11"/>
      <c r="AG417" s="11"/>
      <c r="AH417" s="12"/>
      <c r="AI417" s="12"/>
      <c r="AJ417" s="9"/>
      <c r="AK417" s="10"/>
      <c r="AL417" s="11"/>
      <c r="AM417" s="11"/>
      <c r="AN417" s="12"/>
      <c r="AO417" s="12"/>
      <c r="AP417" s="9"/>
      <c r="AQ417" s="10"/>
      <c r="AR417" s="11"/>
      <c r="AS417" s="11"/>
      <c r="AT417" s="12"/>
      <c r="AU417" s="12"/>
      <c r="AV417" s="9"/>
      <c r="AW417" s="10"/>
      <c r="AX417" s="11"/>
      <c r="AY417" s="11"/>
      <c r="AZ417" s="12"/>
      <c r="BA417" s="12"/>
      <c r="BB417" s="9"/>
      <c r="BC417" s="10"/>
      <c r="BD417" s="11"/>
      <c r="BE417" s="11"/>
      <c r="BF417" s="12"/>
      <c r="BG417" s="12"/>
      <c r="BH417" s="9"/>
      <c r="BI417" s="10"/>
      <c r="BJ417" s="11"/>
      <c r="BK417" s="11"/>
      <c r="BL417" s="12"/>
      <c r="BM417" s="12"/>
      <c r="BN417" s="9"/>
      <c r="BO417" s="10"/>
      <c r="BP417" s="11"/>
      <c r="BQ417" s="11"/>
      <c r="BR417" s="12"/>
      <c r="BS417" s="12"/>
      <c r="BT417" s="9"/>
      <c r="BU417" s="10"/>
      <c r="BV417" s="11"/>
      <c r="BW417" s="11"/>
      <c r="BX417" s="12"/>
      <c r="BY417" s="12"/>
      <c r="BZ417" s="9"/>
      <c r="CA417" s="10"/>
      <c r="CB417" s="11"/>
      <c r="CC417" s="11"/>
      <c r="CD417" s="12"/>
      <c r="CE417" s="12"/>
      <c r="CF417" s="9"/>
      <c r="CG417" s="10"/>
      <c r="CH417" s="11"/>
      <c r="CI417" s="11"/>
      <c r="CJ417" s="12"/>
      <c r="CK417" s="12"/>
      <c r="CL417" s="9"/>
      <c r="CM417" s="10"/>
      <c r="CN417" s="11"/>
      <c r="CO417" s="11"/>
      <c r="CP417" s="12"/>
      <c r="CQ417" s="12"/>
      <c r="CR417" s="9"/>
      <c r="CS417" s="10"/>
      <c r="CT417" s="11"/>
      <c r="CU417" s="11"/>
      <c r="CV417" s="12"/>
      <c r="CW417" s="12"/>
      <c r="CX417" s="9"/>
      <c r="CY417" s="10"/>
      <c r="CZ417" s="11"/>
      <c r="DA417" s="11"/>
      <c r="DB417" s="12"/>
      <c r="DC417" s="12"/>
      <c r="DD417" s="9"/>
      <c r="DE417" s="10"/>
      <c r="DF417" s="11"/>
      <c r="DG417" s="11"/>
      <c r="DH417" s="12"/>
      <c r="DI417" s="12"/>
      <c r="DJ417" s="9"/>
      <c r="DK417" s="10"/>
      <c r="DL417" s="11"/>
      <c r="DM417" s="11"/>
      <c r="DN417" s="12"/>
      <c r="DO417" s="12"/>
      <c r="DP417" s="9"/>
      <c r="DQ417" s="10"/>
      <c r="DR417" s="11"/>
      <c r="DS417" s="11"/>
      <c r="DT417" s="12"/>
      <c r="DU417" s="12"/>
      <c r="DV417" s="9"/>
      <c r="DW417" s="10"/>
      <c r="DX417" s="11"/>
      <c r="DY417" s="11"/>
      <c r="DZ417" s="12"/>
      <c r="EA417" s="12"/>
      <c r="EB417" s="9"/>
      <c r="EC417" s="10"/>
      <c r="ED417" s="11"/>
      <c r="EE417" s="11"/>
      <c r="EF417" s="12"/>
      <c r="EG417" s="12"/>
      <c r="EH417" s="9"/>
      <c r="EI417" s="10"/>
      <c r="EJ417" s="11"/>
      <c r="EK417" s="11"/>
      <c r="EL417" s="12"/>
      <c r="EM417" s="12"/>
      <c r="EN417" s="9"/>
      <c r="EO417" s="10"/>
      <c r="EP417" s="11"/>
      <c r="EQ417" s="11"/>
      <c r="ER417" s="12"/>
      <c r="ES417" s="12"/>
      <c r="ET417" s="9"/>
      <c r="EU417" s="10"/>
      <c r="EV417" s="11"/>
      <c r="EW417" s="11"/>
      <c r="EX417" s="12"/>
      <c r="EY417" s="12"/>
      <c r="EZ417" s="9"/>
      <c r="FA417" s="10"/>
      <c r="FB417" s="11"/>
      <c r="FC417" s="11"/>
      <c r="FD417" s="12"/>
      <c r="FE417" s="12"/>
      <c r="FF417" s="9"/>
      <c r="FG417" s="10"/>
      <c r="FH417" s="11"/>
      <c r="FI417" s="11"/>
      <c r="FJ417" s="12"/>
      <c r="FK417" s="12"/>
      <c r="FL417" s="9"/>
      <c r="FM417" s="10"/>
      <c r="FN417" s="11"/>
      <c r="FO417" s="11"/>
      <c r="FP417" s="12"/>
      <c r="FQ417" s="12"/>
      <c r="FR417" s="9"/>
      <c r="FS417" s="10"/>
      <c r="FT417" s="11"/>
      <c r="FU417" s="11"/>
      <c r="FV417" s="12"/>
      <c r="FW417" s="12"/>
      <c r="FX417" s="9"/>
      <c r="FY417" s="10"/>
      <c r="FZ417" s="11"/>
      <c r="GA417" s="11"/>
      <c r="GB417" s="12"/>
      <c r="GC417" s="12"/>
      <c r="GD417" s="9"/>
      <c r="GE417" s="10"/>
      <c r="GF417" s="11"/>
      <c r="GG417" s="11"/>
      <c r="GH417" s="12"/>
      <c r="GI417" s="12"/>
      <c r="GJ417" s="9"/>
      <c r="GK417" s="10"/>
      <c r="GL417" s="11"/>
      <c r="GM417" s="11"/>
      <c r="GN417" s="12"/>
      <c r="GO417" s="12"/>
      <c r="GP417" s="9"/>
      <c r="GQ417" s="10"/>
      <c r="GR417" s="11"/>
      <c r="GS417" s="11"/>
      <c r="GT417" s="12"/>
      <c r="GU417" s="12"/>
      <c r="GV417" s="9"/>
      <c r="GW417" s="10"/>
      <c r="GX417" s="11"/>
      <c r="GY417" s="11"/>
      <c r="GZ417" s="12"/>
      <c r="HA417" s="12"/>
      <c r="HB417" s="9"/>
      <c r="HC417" s="10"/>
      <c r="HD417" s="11"/>
      <c r="HE417" s="11"/>
      <c r="HF417" s="12"/>
      <c r="HG417" s="12"/>
      <c r="HH417" s="9"/>
      <c r="HI417" s="10"/>
      <c r="HJ417" s="11"/>
      <c r="HK417" s="11"/>
      <c r="HL417" s="12"/>
      <c r="HM417" s="12"/>
      <c r="HN417" s="9"/>
      <c r="HO417" s="10"/>
      <c r="HP417" s="11"/>
      <c r="HQ417" s="11"/>
      <c r="HR417" s="12"/>
      <c r="HS417" s="12"/>
      <c r="HT417" s="9"/>
      <c r="HU417" s="10"/>
      <c r="HV417" s="11"/>
      <c r="HW417" s="11"/>
      <c r="HX417" s="12"/>
      <c r="HY417" s="12"/>
      <c r="HZ417" s="9"/>
      <c r="IA417" s="10"/>
      <c r="IB417" s="11"/>
      <c r="IC417" s="11"/>
      <c r="ID417" s="12"/>
      <c r="IE417" s="12"/>
      <c r="IF417" s="9"/>
      <c r="IG417" s="10"/>
      <c r="IH417" s="11"/>
      <c r="II417" s="11"/>
      <c r="IJ417" s="12"/>
      <c r="IK417" s="12"/>
      <c r="IL417" s="9"/>
      <c r="IM417" s="10"/>
      <c r="IN417" s="11"/>
      <c r="IO417" s="11"/>
      <c r="IP417" s="12"/>
      <c r="IQ417" s="12"/>
      <c r="IR417" s="9"/>
      <c r="IS417" s="10"/>
      <c r="IT417" s="11"/>
      <c r="IU417" s="11"/>
    </row>
    <row r="418" spans="1:255" s="7" customFormat="1" ht="25.5" customHeight="1" x14ac:dyDescent="0.25">
      <c r="A418" s="142" t="s">
        <v>276</v>
      </c>
      <c r="B418" s="143" t="s">
        <v>13</v>
      </c>
      <c r="C418" s="143" t="s">
        <v>14</v>
      </c>
      <c r="D418" s="143" t="s">
        <v>3</v>
      </c>
      <c r="E418" s="144" t="s">
        <v>4</v>
      </c>
      <c r="F418" s="9"/>
      <c r="G418" s="10"/>
      <c r="H418" s="11"/>
      <c r="I418" s="11"/>
      <c r="J418" s="12"/>
      <c r="K418" s="12"/>
      <c r="L418" s="9"/>
      <c r="M418" s="10"/>
      <c r="N418" s="11"/>
      <c r="O418" s="11"/>
      <c r="P418" s="12"/>
      <c r="Q418" s="12"/>
      <c r="R418" s="9"/>
      <c r="S418" s="10"/>
      <c r="T418" s="11"/>
      <c r="U418" s="11"/>
      <c r="V418" s="12"/>
      <c r="W418" s="12"/>
      <c r="X418" s="9"/>
      <c r="Y418" s="10"/>
      <c r="Z418" s="11"/>
      <c r="AA418" s="11"/>
      <c r="AB418" s="12"/>
      <c r="AC418" s="12"/>
      <c r="AD418" s="9"/>
      <c r="AE418" s="10"/>
      <c r="AF418" s="11"/>
      <c r="AG418" s="11"/>
      <c r="AH418" s="12"/>
      <c r="AI418" s="12"/>
      <c r="AJ418" s="9"/>
      <c r="AK418" s="10"/>
      <c r="AL418" s="11"/>
      <c r="AM418" s="11"/>
      <c r="AN418" s="12"/>
      <c r="AO418" s="12"/>
      <c r="AP418" s="9"/>
      <c r="AQ418" s="10"/>
      <c r="AR418" s="11"/>
      <c r="AS418" s="11"/>
      <c r="AT418" s="12"/>
      <c r="AU418" s="12"/>
      <c r="AV418" s="9"/>
      <c r="AW418" s="10"/>
      <c r="AX418" s="11"/>
      <c r="AY418" s="11"/>
      <c r="AZ418" s="12"/>
      <c r="BA418" s="12"/>
      <c r="BB418" s="9"/>
      <c r="BC418" s="10"/>
      <c r="BD418" s="11"/>
      <c r="BE418" s="11"/>
      <c r="BF418" s="12"/>
      <c r="BG418" s="12"/>
      <c r="BH418" s="9"/>
      <c r="BI418" s="10"/>
      <c r="BJ418" s="11"/>
      <c r="BK418" s="11"/>
      <c r="BL418" s="12"/>
      <c r="BM418" s="12"/>
      <c r="BN418" s="9"/>
      <c r="BO418" s="10"/>
      <c r="BP418" s="11"/>
      <c r="BQ418" s="11"/>
      <c r="BR418" s="12"/>
      <c r="BS418" s="12"/>
      <c r="BT418" s="9"/>
      <c r="BU418" s="10"/>
      <c r="BV418" s="11"/>
      <c r="BW418" s="11"/>
      <c r="BX418" s="12"/>
      <c r="BY418" s="12"/>
      <c r="BZ418" s="9"/>
      <c r="CA418" s="10"/>
      <c r="CB418" s="11"/>
      <c r="CC418" s="11"/>
      <c r="CD418" s="12"/>
      <c r="CE418" s="12"/>
      <c r="CF418" s="9"/>
      <c r="CG418" s="10"/>
      <c r="CH418" s="11"/>
      <c r="CI418" s="11"/>
      <c r="CJ418" s="12"/>
      <c r="CK418" s="12"/>
      <c r="CL418" s="9"/>
      <c r="CM418" s="10"/>
      <c r="CN418" s="11"/>
      <c r="CO418" s="11"/>
      <c r="CP418" s="12"/>
      <c r="CQ418" s="12"/>
      <c r="CR418" s="9"/>
      <c r="CS418" s="10"/>
      <c r="CT418" s="11"/>
      <c r="CU418" s="11"/>
      <c r="CV418" s="12"/>
      <c r="CW418" s="12"/>
      <c r="CX418" s="9"/>
      <c r="CY418" s="10"/>
      <c r="CZ418" s="11"/>
      <c r="DA418" s="11"/>
      <c r="DB418" s="12"/>
      <c r="DC418" s="12"/>
      <c r="DD418" s="9"/>
      <c r="DE418" s="10"/>
      <c r="DF418" s="11"/>
      <c r="DG418" s="11"/>
      <c r="DH418" s="12"/>
      <c r="DI418" s="12"/>
      <c r="DJ418" s="9"/>
      <c r="DK418" s="10"/>
      <c r="DL418" s="11"/>
      <c r="DM418" s="11"/>
      <c r="DN418" s="12"/>
      <c r="DO418" s="12"/>
      <c r="DP418" s="9"/>
      <c r="DQ418" s="10"/>
      <c r="DR418" s="11"/>
      <c r="DS418" s="11"/>
      <c r="DT418" s="12"/>
      <c r="DU418" s="12"/>
      <c r="DV418" s="9"/>
      <c r="DW418" s="10"/>
      <c r="DX418" s="11"/>
      <c r="DY418" s="11"/>
      <c r="DZ418" s="12"/>
      <c r="EA418" s="12"/>
      <c r="EB418" s="9"/>
      <c r="EC418" s="10"/>
      <c r="ED418" s="11"/>
      <c r="EE418" s="11"/>
      <c r="EF418" s="12"/>
      <c r="EG418" s="12"/>
      <c r="EH418" s="9"/>
      <c r="EI418" s="10"/>
      <c r="EJ418" s="11"/>
      <c r="EK418" s="11"/>
      <c r="EL418" s="12"/>
      <c r="EM418" s="12"/>
      <c r="EN418" s="9"/>
      <c r="EO418" s="10"/>
      <c r="EP418" s="11"/>
      <c r="EQ418" s="11"/>
      <c r="ER418" s="12"/>
      <c r="ES418" s="12"/>
      <c r="ET418" s="9"/>
      <c r="EU418" s="10"/>
      <c r="EV418" s="11"/>
      <c r="EW418" s="11"/>
      <c r="EX418" s="12"/>
      <c r="EY418" s="12"/>
      <c r="EZ418" s="9"/>
      <c r="FA418" s="10"/>
      <c r="FB418" s="11"/>
      <c r="FC418" s="11"/>
      <c r="FD418" s="12"/>
      <c r="FE418" s="12"/>
      <c r="FF418" s="9"/>
      <c r="FG418" s="10"/>
      <c r="FH418" s="11"/>
      <c r="FI418" s="11"/>
      <c r="FJ418" s="12"/>
      <c r="FK418" s="12"/>
      <c r="FL418" s="9"/>
      <c r="FM418" s="10"/>
      <c r="FN418" s="11"/>
      <c r="FO418" s="11"/>
      <c r="FP418" s="12"/>
      <c r="FQ418" s="12"/>
      <c r="FR418" s="9"/>
      <c r="FS418" s="10"/>
      <c r="FT418" s="11"/>
      <c r="FU418" s="11"/>
      <c r="FV418" s="12"/>
      <c r="FW418" s="12"/>
      <c r="FX418" s="9"/>
      <c r="FY418" s="10"/>
      <c r="FZ418" s="11"/>
      <c r="GA418" s="11"/>
      <c r="GB418" s="12"/>
      <c r="GC418" s="12"/>
      <c r="GD418" s="9"/>
      <c r="GE418" s="10"/>
      <c r="GF418" s="11"/>
      <c r="GG418" s="11"/>
      <c r="GH418" s="12"/>
      <c r="GI418" s="12"/>
      <c r="GJ418" s="9"/>
      <c r="GK418" s="10"/>
      <c r="GL418" s="11"/>
      <c r="GM418" s="11"/>
      <c r="GN418" s="12"/>
      <c r="GO418" s="12"/>
      <c r="GP418" s="9"/>
      <c r="GQ418" s="10"/>
      <c r="GR418" s="11"/>
      <c r="GS418" s="11"/>
      <c r="GT418" s="12"/>
      <c r="GU418" s="12"/>
      <c r="GV418" s="9"/>
      <c r="GW418" s="10"/>
      <c r="GX418" s="11"/>
      <c r="GY418" s="11"/>
      <c r="GZ418" s="12"/>
      <c r="HA418" s="12"/>
      <c r="HB418" s="9"/>
      <c r="HC418" s="10"/>
      <c r="HD418" s="11"/>
      <c r="HE418" s="11"/>
      <c r="HF418" s="12"/>
      <c r="HG418" s="12"/>
      <c r="HH418" s="9"/>
      <c r="HI418" s="10"/>
      <c r="HJ418" s="11"/>
      <c r="HK418" s="11"/>
      <c r="HL418" s="12"/>
      <c r="HM418" s="12"/>
      <c r="HN418" s="9"/>
      <c r="HO418" s="10"/>
      <c r="HP418" s="11"/>
      <c r="HQ418" s="11"/>
      <c r="HR418" s="12"/>
      <c r="HS418" s="12"/>
      <c r="HT418" s="9"/>
      <c r="HU418" s="10"/>
      <c r="HV418" s="11"/>
      <c r="HW418" s="11"/>
      <c r="HX418" s="12"/>
      <c r="HY418" s="12"/>
      <c r="HZ418" s="9"/>
      <c r="IA418" s="10"/>
      <c r="IB418" s="11"/>
      <c r="IC418" s="11"/>
      <c r="ID418" s="12"/>
      <c r="IE418" s="12"/>
      <c r="IF418" s="9"/>
      <c r="IG418" s="10"/>
      <c r="IH418" s="11"/>
      <c r="II418" s="11"/>
      <c r="IJ418" s="12"/>
      <c r="IK418" s="12"/>
      <c r="IL418" s="9"/>
      <c r="IM418" s="10"/>
      <c r="IN418" s="11"/>
      <c r="IO418" s="11"/>
      <c r="IP418" s="12"/>
      <c r="IQ418" s="12"/>
      <c r="IR418" s="9"/>
      <c r="IS418" s="10"/>
      <c r="IT418" s="11"/>
      <c r="IU418" s="11"/>
    </row>
    <row r="419" spans="1:255" ht="15" customHeight="1" x14ac:dyDescent="0.25">
      <c r="A419" s="24"/>
      <c r="B419" s="13"/>
      <c r="C419" s="20"/>
      <c r="D419" s="26"/>
      <c r="E419" s="6"/>
      <c r="H419" s="62"/>
    </row>
    <row r="420" spans="1:255" s="7" customFormat="1" ht="15" customHeight="1" x14ac:dyDescent="0.25">
      <c r="A420" s="68" t="s">
        <v>223</v>
      </c>
      <c r="B420" s="53" t="s">
        <v>10</v>
      </c>
      <c r="C420" s="54">
        <v>1</v>
      </c>
      <c r="D420" s="45"/>
      <c r="E420" s="46">
        <f t="shared" ref="E420:E423" si="67">IF(C420="","",C420*D420)</f>
        <v>0</v>
      </c>
      <c r="F420" s="9"/>
      <c r="G420" s="10"/>
      <c r="H420" s="11"/>
      <c r="I420" s="11"/>
      <c r="J420" s="12"/>
      <c r="K420" s="12"/>
      <c r="L420" s="9"/>
      <c r="M420" s="10"/>
      <c r="N420" s="11"/>
      <c r="O420" s="11"/>
      <c r="P420" s="12"/>
      <c r="Q420" s="12"/>
      <c r="R420" s="9"/>
      <c r="S420" s="10"/>
      <c r="T420" s="11"/>
      <c r="U420" s="11"/>
      <c r="V420" s="12"/>
      <c r="W420" s="12"/>
      <c r="X420" s="9"/>
      <c r="Y420" s="10"/>
      <c r="Z420" s="11"/>
      <c r="AA420" s="11"/>
      <c r="AB420" s="12"/>
      <c r="AC420" s="12"/>
      <c r="AD420" s="9"/>
      <c r="AE420" s="10"/>
      <c r="AF420" s="11"/>
      <c r="AG420" s="11"/>
      <c r="AH420" s="12"/>
      <c r="AI420" s="12"/>
      <c r="AJ420" s="9"/>
      <c r="AK420" s="10"/>
      <c r="AL420" s="11"/>
      <c r="AM420" s="11"/>
      <c r="AN420" s="12"/>
      <c r="AO420" s="12"/>
      <c r="AP420" s="9"/>
      <c r="AQ420" s="10"/>
      <c r="AR420" s="11"/>
      <c r="AS420" s="11"/>
      <c r="AT420" s="12"/>
      <c r="AU420" s="12"/>
      <c r="AV420" s="9"/>
      <c r="AW420" s="10"/>
      <c r="AX420" s="11"/>
      <c r="AY420" s="11"/>
      <c r="AZ420" s="12"/>
      <c r="BA420" s="12"/>
      <c r="BB420" s="9"/>
      <c r="BC420" s="10"/>
      <c r="BD420" s="11"/>
      <c r="BE420" s="11"/>
      <c r="BF420" s="12"/>
      <c r="BG420" s="12"/>
      <c r="BH420" s="9"/>
      <c r="BI420" s="10"/>
      <c r="BJ420" s="11"/>
      <c r="BK420" s="11"/>
      <c r="BL420" s="12"/>
      <c r="BM420" s="12"/>
      <c r="BN420" s="9"/>
      <c r="BO420" s="10"/>
      <c r="BP420" s="11"/>
      <c r="BQ420" s="11"/>
      <c r="BR420" s="12"/>
      <c r="BS420" s="12"/>
      <c r="BT420" s="9"/>
      <c r="BU420" s="10"/>
      <c r="BV420" s="11"/>
      <c r="BW420" s="11"/>
      <c r="BX420" s="12"/>
      <c r="BY420" s="12"/>
      <c r="BZ420" s="9"/>
      <c r="CA420" s="10"/>
      <c r="CB420" s="11"/>
      <c r="CC420" s="11"/>
      <c r="CD420" s="12"/>
      <c r="CE420" s="12"/>
      <c r="CF420" s="9"/>
      <c r="CG420" s="10"/>
      <c r="CH420" s="11"/>
      <c r="CI420" s="11"/>
      <c r="CJ420" s="12"/>
      <c r="CK420" s="12"/>
      <c r="CL420" s="9"/>
      <c r="CM420" s="10"/>
      <c r="CN420" s="11"/>
      <c r="CO420" s="11"/>
      <c r="CP420" s="12"/>
      <c r="CQ420" s="12"/>
      <c r="CR420" s="9"/>
      <c r="CS420" s="10"/>
      <c r="CT420" s="11"/>
      <c r="CU420" s="11"/>
      <c r="CV420" s="12"/>
      <c r="CW420" s="12"/>
      <c r="CX420" s="9"/>
      <c r="CY420" s="10"/>
      <c r="CZ420" s="11"/>
      <c r="DA420" s="11"/>
      <c r="DB420" s="12"/>
      <c r="DC420" s="12"/>
      <c r="DD420" s="9"/>
      <c r="DE420" s="10"/>
      <c r="DF420" s="11"/>
      <c r="DG420" s="11"/>
      <c r="DH420" s="12"/>
      <c r="DI420" s="12"/>
      <c r="DJ420" s="9"/>
      <c r="DK420" s="10"/>
      <c r="DL420" s="11"/>
      <c r="DM420" s="11"/>
      <c r="DN420" s="12"/>
      <c r="DO420" s="12"/>
      <c r="DP420" s="9"/>
      <c r="DQ420" s="10"/>
      <c r="DR420" s="11"/>
      <c r="DS420" s="11"/>
      <c r="DT420" s="12"/>
      <c r="DU420" s="12"/>
      <c r="DV420" s="9"/>
      <c r="DW420" s="10"/>
      <c r="DX420" s="11"/>
      <c r="DY420" s="11"/>
      <c r="DZ420" s="12"/>
      <c r="EA420" s="12"/>
      <c r="EB420" s="9"/>
      <c r="EC420" s="10"/>
      <c r="ED420" s="11"/>
      <c r="EE420" s="11"/>
      <c r="EF420" s="12"/>
      <c r="EG420" s="12"/>
      <c r="EH420" s="9"/>
      <c r="EI420" s="10"/>
      <c r="EJ420" s="11"/>
      <c r="EK420" s="11"/>
      <c r="EL420" s="12"/>
      <c r="EM420" s="12"/>
      <c r="EN420" s="9"/>
      <c r="EO420" s="10"/>
      <c r="EP420" s="11"/>
      <c r="EQ420" s="11"/>
      <c r="ER420" s="12"/>
      <c r="ES420" s="12"/>
      <c r="ET420" s="9"/>
      <c r="EU420" s="10"/>
      <c r="EV420" s="11"/>
      <c r="EW420" s="11"/>
      <c r="EX420" s="12"/>
      <c r="EY420" s="12"/>
      <c r="EZ420" s="9"/>
      <c r="FA420" s="10"/>
      <c r="FB420" s="11"/>
      <c r="FC420" s="11"/>
      <c r="FD420" s="12"/>
      <c r="FE420" s="12"/>
      <c r="FF420" s="9"/>
      <c r="FG420" s="10"/>
      <c r="FH420" s="11"/>
      <c r="FI420" s="11"/>
      <c r="FJ420" s="12"/>
      <c r="FK420" s="12"/>
      <c r="FL420" s="9"/>
      <c r="FM420" s="10"/>
      <c r="FN420" s="11"/>
      <c r="FO420" s="11"/>
      <c r="FP420" s="12"/>
      <c r="FQ420" s="12"/>
      <c r="FR420" s="9"/>
      <c r="FS420" s="10"/>
      <c r="FT420" s="11"/>
      <c r="FU420" s="11"/>
      <c r="FV420" s="12"/>
      <c r="FW420" s="12"/>
      <c r="FX420" s="9"/>
      <c r="FY420" s="10"/>
      <c r="FZ420" s="11"/>
      <c r="GA420" s="11"/>
      <c r="GB420" s="12"/>
      <c r="GC420" s="12"/>
      <c r="GD420" s="9"/>
      <c r="GE420" s="10"/>
      <c r="GF420" s="11"/>
      <c r="GG420" s="11"/>
      <c r="GH420" s="12"/>
      <c r="GI420" s="12"/>
      <c r="GJ420" s="9"/>
      <c r="GK420" s="10"/>
      <c r="GL420" s="11"/>
      <c r="GM420" s="11"/>
      <c r="GN420" s="12"/>
      <c r="GO420" s="12"/>
      <c r="GP420" s="9"/>
      <c r="GQ420" s="10"/>
      <c r="GR420" s="11"/>
      <c r="GS420" s="11"/>
      <c r="GT420" s="12"/>
      <c r="GU420" s="12"/>
      <c r="GV420" s="9"/>
      <c r="GW420" s="10"/>
      <c r="GX420" s="11"/>
      <c r="GY420" s="11"/>
      <c r="GZ420" s="12"/>
      <c r="HA420" s="12"/>
      <c r="HB420" s="9"/>
      <c r="HC420" s="10"/>
      <c r="HD420" s="11"/>
      <c r="HE420" s="11"/>
      <c r="HF420" s="12"/>
      <c r="HG420" s="12"/>
      <c r="HH420" s="9"/>
      <c r="HI420" s="10"/>
      <c r="HJ420" s="11"/>
      <c r="HK420" s="11"/>
      <c r="HL420" s="12"/>
      <c r="HM420" s="12"/>
      <c r="HN420" s="9"/>
      <c r="HO420" s="10"/>
      <c r="HP420" s="11"/>
      <c r="HQ420" s="11"/>
      <c r="HR420" s="12"/>
      <c r="HS420" s="12"/>
      <c r="HT420" s="9"/>
      <c r="HU420" s="10"/>
      <c r="HV420" s="11"/>
      <c r="HW420" s="11"/>
      <c r="HX420" s="12"/>
      <c r="HY420" s="12"/>
      <c r="HZ420" s="9"/>
      <c r="IA420" s="10"/>
      <c r="IB420" s="11"/>
      <c r="IC420" s="11"/>
      <c r="ID420" s="12"/>
      <c r="IE420" s="12"/>
      <c r="IF420" s="9"/>
      <c r="IG420" s="10"/>
      <c r="IH420" s="11"/>
      <c r="II420" s="11"/>
      <c r="IJ420" s="12"/>
      <c r="IK420" s="12"/>
      <c r="IL420" s="9"/>
      <c r="IM420" s="10"/>
      <c r="IN420" s="11"/>
      <c r="IO420" s="11"/>
      <c r="IP420" s="12"/>
      <c r="IQ420" s="12"/>
      <c r="IR420" s="9"/>
      <c r="IS420" s="10"/>
      <c r="IT420" s="11"/>
      <c r="IU420" s="11"/>
    </row>
    <row r="421" spans="1:255" s="7" customFormat="1" ht="15" customHeight="1" x14ac:dyDescent="0.25">
      <c r="A421" s="68" t="s">
        <v>222</v>
      </c>
      <c r="B421" s="53" t="s">
        <v>10</v>
      </c>
      <c r="C421" s="54">
        <v>2</v>
      </c>
      <c r="D421" s="45"/>
      <c r="E421" s="46">
        <f t="shared" si="67"/>
        <v>0</v>
      </c>
      <c r="F421" s="9"/>
      <c r="G421" s="10"/>
      <c r="H421" s="11"/>
      <c r="I421" s="11"/>
      <c r="J421" s="12"/>
      <c r="K421" s="12"/>
      <c r="L421" s="9"/>
      <c r="M421" s="10"/>
      <c r="N421" s="11"/>
      <c r="O421" s="11"/>
      <c r="P421" s="12"/>
      <c r="Q421" s="12"/>
      <c r="R421" s="9"/>
      <c r="S421" s="10"/>
      <c r="T421" s="11"/>
      <c r="U421" s="11"/>
      <c r="V421" s="12"/>
      <c r="W421" s="12"/>
      <c r="X421" s="9"/>
      <c r="Y421" s="10"/>
      <c r="Z421" s="11"/>
      <c r="AA421" s="11"/>
      <c r="AB421" s="12"/>
      <c r="AC421" s="12"/>
      <c r="AD421" s="9"/>
      <c r="AE421" s="10"/>
      <c r="AF421" s="11"/>
      <c r="AG421" s="11"/>
      <c r="AH421" s="12"/>
      <c r="AI421" s="12"/>
      <c r="AJ421" s="9"/>
      <c r="AK421" s="10"/>
      <c r="AL421" s="11"/>
      <c r="AM421" s="11"/>
      <c r="AN421" s="12"/>
      <c r="AO421" s="12"/>
      <c r="AP421" s="9"/>
      <c r="AQ421" s="10"/>
      <c r="AR421" s="11"/>
      <c r="AS421" s="11"/>
      <c r="AT421" s="12"/>
      <c r="AU421" s="12"/>
      <c r="AV421" s="9"/>
      <c r="AW421" s="10"/>
      <c r="AX421" s="11"/>
      <c r="AY421" s="11"/>
      <c r="AZ421" s="12"/>
      <c r="BA421" s="12"/>
      <c r="BB421" s="9"/>
      <c r="BC421" s="10"/>
      <c r="BD421" s="11"/>
      <c r="BE421" s="11"/>
      <c r="BF421" s="12"/>
      <c r="BG421" s="12"/>
      <c r="BH421" s="9"/>
      <c r="BI421" s="10"/>
      <c r="BJ421" s="11"/>
      <c r="BK421" s="11"/>
      <c r="BL421" s="12"/>
      <c r="BM421" s="12"/>
      <c r="BN421" s="9"/>
      <c r="BO421" s="10"/>
      <c r="BP421" s="11"/>
      <c r="BQ421" s="11"/>
      <c r="BR421" s="12"/>
      <c r="BS421" s="12"/>
      <c r="BT421" s="9"/>
      <c r="BU421" s="10"/>
      <c r="BV421" s="11"/>
      <c r="BW421" s="11"/>
      <c r="BX421" s="12"/>
      <c r="BY421" s="12"/>
      <c r="BZ421" s="9"/>
      <c r="CA421" s="10"/>
      <c r="CB421" s="11"/>
      <c r="CC421" s="11"/>
      <c r="CD421" s="12"/>
      <c r="CE421" s="12"/>
      <c r="CF421" s="9"/>
      <c r="CG421" s="10"/>
      <c r="CH421" s="11"/>
      <c r="CI421" s="11"/>
      <c r="CJ421" s="12"/>
      <c r="CK421" s="12"/>
      <c r="CL421" s="9"/>
      <c r="CM421" s="10"/>
      <c r="CN421" s="11"/>
      <c r="CO421" s="11"/>
      <c r="CP421" s="12"/>
      <c r="CQ421" s="12"/>
      <c r="CR421" s="9"/>
      <c r="CS421" s="10"/>
      <c r="CT421" s="11"/>
      <c r="CU421" s="11"/>
      <c r="CV421" s="12"/>
      <c r="CW421" s="12"/>
      <c r="CX421" s="9"/>
      <c r="CY421" s="10"/>
      <c r="CZ421" s="11"/>
      <c r="DA421" s="11"/>
      <c r="DB421" s="12"/>
      <c r="DC421" s="12"/>
      <c r="DD421" s="9"/>
      <c r="DE421" s="10"/>
      <c r="DF421" s="11"/>
      <c r="DG421" s="11"/>
      <c r="DH421" s="12"/>
      <c r="DI421" s="12"/>
      <c r="DJ421" s="9"/>
      <c r="DK421" s="10"/>
      <c r="DL421" s="11"/>
      <c r="DM421" s="11"/>
      <c r="DN421" s="12"/>
      <c r="DO421" s="12"/>
      <c r="DP421" s="9"/>
      <c r="DQ421" s="10"/>
      <c r="DR421" s="11"/>
      <c r="DS421" s="11"/>
      <c r="DT421" s="12"/>
      <c r="DU421" s="12"/>
      <c r="DV421" s="9"/>
      <c r="DW421" s="10"/>
      <c r="DX421" s="11"/>
      <c r="DY421" s="11"/>
      <c r="DZ421" s="12"/>
      <c r="EA421" s="12"/>
      <c r="EB421" s="9"/>
      <c r="EC421" s="10"/>
      <c r="ED421" s="11"/>
      <c r="EE421" s="11"/>
      <c r="EF421" s="12"/>
      <c r="EG421" s="12"/>
      <c r="EH421" s="9"/>
      <c r="EI421" s="10"/>
      <c r="EJ421" s="11"/>
      <c r="EK421" s="11"/>
      <c r="EL421" s="12"/>
      <c r="EM421" s="12"/>
      <c r="EN421" s="9"/>
      <c r="EO421" s="10"/>
      <c r="EP421" s="11"/>
      <c r="EQ421" s="11"/>
      <c r="ER421" s="12"/>
      <c r="ES421" s="12"/>
      <c r="ET421" s="9"/>
      <c r="EU421" s="10"/>
      <c r="EV421" s="11"/>
      <c r="EW421" s="11"/>
      <c r="EX421" s="12"/>
      <c r="EY421" s="12"/>
      <c r="EZ421" s="9"/>
      <c r="FA421" s="10"/>
      <c r="FB421" s="11"/>
      <c r="FC421" s="11"/>
      <c r="FD421" s="12"/>
      <c r="FE421" s="12"/>
      <c r="FF421" s="9"/>
      <c r="FG421" s="10"/>
      <c r="FH421" s="11"/>
      <c r="FI421" s="11"/>
      <c r="FJ421" s="12"/>
      <c r="FK421" s="12"/>
      <c r="FL421" s="9"/>
      <c r="FM421" s="10"/>
      <c r="FN421" s="11"/>
      <c r="FO421" s="11"/>
      <c r="FP421" s="12"/>
      <c r="FQ421" s="12"/>
      <c r="FR421" s="9"/>
      <c r="FS421" s="10"/>
      <c r="FT421" s="11"/>
      <c r="FU421" s="11"/>
      <c r="FV421" s="12"/>
      <c r="FW421" s="12"/>
      <c r="FX421" s="9"/>
      <c r="FY421" s="10"/>
      <c r="FZ421" s="11"/>
      <c r="GA421" s="11"/>
      <c r="GB421" s="12"/>
      <c r="GC421" s="12"/>
      <c r="GD421" s="9"/>
      <c r="GE421" s="10"/>
      <c r="GF421" s="11"/>
      <c r="GG421" s="11"/>
      <c r="GH421" s="12"/>
      <c r="GI421" s="12"/>
      <c r="GJ421" s="9"/>
      <c r="GK421" s="10"/>
      <c r="GL421" s="11"/>
      <c r="GM421" s="11"/>
      <c r="GN421" s="12"/>
      <c r="GO421" s="12"/>
      <c r="GP421" s="9"/>
      <c r="GQ421" s="10"/>
      <c r="GR421" s="11"/>
      <c r="GS421" s="11"/>
      <c r="GT421" s="12"/>
      <c r="GU421" s="12"/>
      <c r="GV421" s="9"/>
      <c r="GW421" s="10"/>
      <c r="GX421" s="11"/>
      <c r="GY421" s="11"/>
      <c r="GZ421" s="12"/>
      <c r="HA421" s="12"/>
      <c r="HB421" s="9"/>
      <c r="HC421" s="10"/>
      <c r="HD421" s="11"/>
      <c r="HE421" s="11"/>
      <c r="HF421" s="12"/>
      <c r="HG421" s="12"/>
      <c r="HH421" s="9"/>
      <c r="HI421" s="10"/>
      <c r="HJ421" s="11"/>
      <c r="HK421" s="11"/>
      <c r="HL421" s="12"/>
      <c r="HM421" s="12"/>
      <c r="HN421" s="9"/>
      <c r="HO421" s="10"/>
      <c r="HP421" s="11"/>
      <c r="HQ421" s="11"/>
      <c r="HR421" s="12"/>
      <c r="HS421" s="12"/>
      <c r="HT421" s="9"/>
      <c r="HU421" s="10"/>
      <c r="HV421" s="11"/>
      <c r="HW421" s="11"/>
      <c r="HX421" s="12"/>
      <c r="HY421" s="12"/>
      <c r="HZ421" s="9"/>
      <c r="IA421" s="10"/>
      <c r="IB421" s="11"/>
      <c r="IC421" s="11"/>
      <c r="ID421" s="12"/>
      <c r="IE421" s="12"/>
      <c r="IF421" s="9"/>
      <c r="IG421" s="10"/>
      <c r="IH421" s="11"/>
      <c r="II421" s="11"/>
      <c r="IJ421" s="12"/>
      <c r="IK421" s="12"/>
      <c r="IL421" s="9"/>
      <c r="IM421" s="10"/>
      <c r="IN421" s="11"/>
      <c r="IO421" s="11"/>
      <c r="IP421" s="12"/>
      <c r="IQ421" s="12"/>
      <c r="IR421" s="9"/>
      <c r="IS421" s="10"/>
      <c r="IT421" s="11"/>
      <c r="IU421" s="11"/>
    </row>
    <row r="422" spans="1:255" s="7" customFormat="1" ht="15" customHeight="1" x14ac:dyDescent="0.25">
      <c r="A422" s="68" t="s">
        <v>225</v>
      </c>
      <c r="B422" s="53" t="s">
        <v>10</v>
      </c>
      <c r="C422" s="54">
        <v>1</v>
      </c>
      <c r="D422" s="45"/>
      <c r="E422" s="46">
        <f t="shared" si="67"/>
        <v>0</v>
      </c>
      <c r="F422" s="9"/>
      <c r="G422" s="10"/>
      <c r="H422" s="11"/>
      <c r="I422" s="11"/>
      <c r="J422" s="12"/>
      <c r="K422" s="12"/>
      <c r="L422" s="9"/>
      <c r="M422" s="10"/>
      <c r="N422" s="11"/>
      <c r="O422" s="11"/>
      <c r="P422" s="12"/>
      <c r="Q422" s="12"/>
      <c r="R422" s="9"/>
      <c r="S422" s="10"/>
      <c r="T422" s="11"/>
      <c r="U422" s="11"/>
      <c r="V422" s="12"/>
      <c r="W422" s="12"/>
      <c r="X422" s="9"/>
      <c r="Y422" s="10"/>
      <c r="Z422" s="11"/>
      <c r="AA422" s="11"/>
      <c r="AB422" s="12"/>
      <c r="AC422" s="12"/>
      <c r="AD422" s="9"/>
      <c r="AE422" s="10"/>
      <c r="AF422" s="11"/>
      <c r="AG422" s="11"/>
      <c r="AH422" s="12"/>
      <c r="AI422" s="12"/>
      <c r="AJ422" s="9"/>
      <c r="AK422" s="10"/>
      <c r="AL422" s="11"/>
      <c r="AM422" s="11"/>
      <c r="AN422" s="12"/>
      <c r="AO422" s="12"/>
      <c r="AP422" s="9"/>
      <c r="AQ422" s="10"/>
      <c r="AR422" s="11"/>
      <c r="AS422" s="11"/>
      <c r="AT422" s="12"/>
      <c r="AU422" s="12"/>
      <c r="AV422" s="9"/>
      <c r="AW422" s="10"/>
      <c r="AX422" s="11"/>
      <c r="AY422" s="11"/>
      <c r="AZ422" s="12"/>
      <c r="BA422" s="12"/>
      <c r="BB422" s="9"/>
      <c r="BC422" s="10"/>
      <c r="BD422" s="11"/>
      <c r="BE422" s="11"/>
      <c r="BF422" s="12"/>
      <c r="BG422" s="12"/>
      <c r="BH422" s="9"/>
      <c r="BI422" s="10"/>
      <c r="BJ422" s="11"/>
      <c r="BK422" s="11"/>
      <c r="BL422" s="12"/>
      <c r="BM422" s="12"/>
      <c r="BN422" s="9"/>
      <c r="BO422" s="10"/>
      <c r="BP422" s="11"/>
      <c r="BQ422" s="11"/>
      <c r="BR422" s="12"/>
      <c r="BS422" s="12"/>
      <c r="BT422" s="9"/>
      <c r="BU422" s="10"/>
      <c r="BV422" s="11"/>
      <c r="BW422" s="11"/>
      <c r="BX422" s="12"/>
      <c r="BY422" s="12"/>
      <c r="BZ422" s="9"/>
      <c r="CA422" s="10"/>
      <c r="CB422" s="11"/>
      <c r="CC422" s="11"/>
      <c r="CD422" s="12"/>
      <c r="CE422" s="12"/>
      <c r="CF422" s="9"/>
      <c r="CG422" s="10"/>
      <c r="CH422" s="11"/>
      <c r="CI422" s="11"/>
      <c r="CJ422" s="12"/>
      <c r="CK422" s="12"/>
      <c r="CL422" s="9"/>
      <c r="CM422" s="10"/>
      <c r="CN422" s="11"/>
      <c r="CO422" s="11"/>
      <c r="CP422" s="12"/>
      <c r="CQ422" s="12"/>
      <c r="CR422" s="9"/>
      <c r="CS422" s="10"/>
      <c r="CT422" s="11"/>
      <c r="CU422" s="11"/>
      <c r="CV422" s="12"/>
      <c r="CW422" s="12"/>
      <c r="CX422" s="9"/>
      <c r="CY422" s="10"/>
      <c r="CZ422" s="11"/>
      <c r="DA422" s="11"/>
      <c r="DB422" s="12"/>
      <c r="DC422" s="12"/>
      <c r="DD422" s="9"/>
      <c r="DE422" s="10"/>
      <c r="DF422" s="11"/>
      <c r="DG422" s="11"/>
      <c r="DH422" s="12"/>
      <c r="DI422" s="12"/>
      <c r="DJ422" s="9"/>
      <c r="DK422" s="10"/>
      <c r="DL422" s="11"/>
      <c r="DM422" s="11"/>
      <c r="DN422" s="12"/>
      <c r="DO422" s="12"/>
      <c r="DP422" s="9"/>
      <c r="DQ422" s="10"/>
      <c r="DR422" s="11"/>
      <c r="DS422" s="11"/>
      <c r="DT422" s="12"/>
      <c r="DU422" s="12"/>
      <c r="DV422" s="9"/>
      <c r="DW422" s="10"/>
      <c r="DX422" s="11"/>
      <c r="DY422" s="11"/>
      <c r="DZ422" s="12"/>
      <c r="EA422" s="12"/>
      <c r="EB422" s="9"/>
      <c r="EC422" s="10"/>
      <c r="ED422" s="11"/>
      <c r="EE422" s="11"/>
      <c r="EF422" s="12"/>
      <c r="EG422" s="12"/>
      <c r="EH422" s="9"/>
      <c r="EI422" s="10"/>
      <c r="EJ422" s="11"/>
      <c r="EK422" s="11"/>
      <c r="EL422" s="12"/>
      <c r="EM422" s="12"/>
      <c r="EN422" s="9"/>
      <c r="EO422" s="10"/>
      <c r="EP422" s="11"/>
      <c r="EQ422" s="11"/>
      <c r="ER422" s="12"/>
      <c r="ES422" s="12"/>
      <c r="ET422" s="9"/>
      <c r="EU422" s="10"/>
      <c r="EV422" s="11"/>
      <c r="EW422" s="11"/>
      <c r="EX422" s="12"/>
      <c r="EY422" s="12"/>
      <c r="EZ422" s="9"/>
      <c r="FA422" s="10"/>
      <c r="FB422" s="11"/>
      <c r="FC422" s="11"/>
      <c r="FD422" s="12"/>
      <c r="FE422" s="12"/>
      <c r="FF422" s="9"/>
      <c r="FG422" s="10"/>
      <c r="FH422" s="11"/>
      <c r="FI422" s="11"/>
      <c r="FJ422" s="12"/>
      <c r="FK422" s="12"/>
      <c r="FL422" s="9"/>
      <c r="FM422" s="10"/>
      <c r="FN422" s="11"/>
      <c r="FO422" s="11"/>
      <c r="FP422" s="12"/>
      <c r="FQ422" s="12"/>
      <c r="FR422" s="9"/>
      <c r="FS422" s="10"/>
      <c r="FT422" s="11"/>
      <c r="FU422" s="11"/>
      <c r="FV422" s="12"/>
      <c r="FW422" s="12"/>
      <c r="FX422" s="9"/>
      <c r="FY422" s="10"/>
      <c r="FZ422" s="11"/>
      <c r="GA422" s="11"/>
      <c r="GB422" s="12"/>
      <c r="GC422" s="12"/>
      <c r="GD422" s="9"/>
      <c r="GE422" s="10"/>
      <c r="GF422" s="11"/>
      <c r="GG422" s="11"/>
      <c r="GH422" s="12"/>
      <c r="GI422" s="12"/>
      <c r="GJ422" s="9"/>
      <c r="GK422" s="10"/>
      <c r="GL422" s="11"/>
      <c r="GM422" s="11"/>
      <c r="GN422" s="12"/>
      <c r="GO422" s="12"/>
      <c r="GP422" s="9"/>
      <c r="GQ422" s="10"/>
      <c r="GR422" s="11"/>
      <c r="GS422" s="11"/>
      <c r="GT422" s="12"/>
      <c r="GU422" s="12"/>
      <c r="GV422" s="9"/>
      <c r="GW422" s="10"/>
      <c r="GX422" s="11"/>
      <c r="GY422" s="11"/>
      <c r="GZ422" s="12"/>
      <c r="HA422" s="12"/>
      <c r="HB422" s="9"/>
      <c r="HC422" s="10"/>
      <c r="HD422" s="11"/>
      <c r="HE422" s="11"/>
      <c r="HF422" s="12"/>
      <c r="HG422" s="12"/>
      <c r="HH422" s="9"/>
      <c r="HI422" s="10"/>
      <c r="HJ422" s="11"/>
      <c r="HK422" s="11"/>
      <c r="HL422" s="12"/>
      <c r="HM422" s="12"/>
      <c r="HN422" s="9"/>
      <c r="HO422" s="10"/>
      <c r="HP422" s="11"/>
      <c r="HQ422" s="11"/>
      <c r="HR422" s="12"/>
      <c r="HS422" s="12"/>
      <c r="HT422" s="9"/>
      <c r="HU422" s="10"/>
      <c r="HV422" s="11"/>
      <c r="HW422" s="11"/>
      <c r="HX422" s="12"/>
      <c r="HY422" s="12"/>
      <c r="HZ422" s="9"/>
      <c r="IA422" s="10"/>
      <c r="IB422" s="11"/>
      <c r="IC422" s="11"/>
      <c r="ID422" s="12"/>
      <c r="IE422" s="12"/>
      <c r="IF422" s="9"/>
      <c r="IG422" s="10"/>
      <c r="IH422" s="11"/>
      <c r="II422" s="11"/>
      <c r="IJ422" s="12"/>
      <c r="IK422" s="12"/>
      <c r="IL422" s="9"/>
      <c r="IM422" s="10"/>
      <c r="IN422" s="11"/>
      <c r="IO422" s="11"/>
      <c r="IP422" s="12"/>
      <c r="IQ422" s="12"/>
      <c r="IR422" s="9"/>
      <c r="IS422" s="10"/>
      <c r="IT422" s="11"/>
      <c r="IU422" s="11"/>
    </row>
    <row r="423" spans="1:255" s="7" customFormat="1" ht="15" customHeight="1" x14ac:dyDescent="0.25">
      <c r="A423" s="68" t="s">
        <v>224</v>
      </c>
      <c r="B423" s="53" t="s">
        <v>10</v>
      </c>
      <c r="C423" s="54">
        <v>1</v>
      </c>
      <c r="D423" s="45"/>
      <c r="E423" s="46">
        <f t="shared" si="67"/>
        <v>0</v>
      </c>
      <c r="F423" s="9"/>
      <c r="G423" s="10"/>
      <c r="H423" s="11"/>
      <c r="I423" s="11"/>
      <c r="J423" s="12"/>
      <c r="K423" s="12"/>
      <c r="L423" s="9"/>
      <c r="M423" s="10"/>
      <c r="N423" s="11"/>
      <c r="O423" s="11"/>
      <c r="P423" s="12"/>
      <c r="Q423" s="12"/>
      <c r="R423" s="9"/>
      <c r="S423" s="10"/>
      <c r="T423" s="11"/>
      <c r="U423" s="11"/>
      <c r="V423" s="12"/>
      <c r="W423" s="12"/>
      <c r="X423" s="9"/>
      <c r="Y423" s="10"/>
      <c r="Z423" s="11"/>
      <c r="AA423" s="11"/>
      <c r="AB423" s="12"/>
      <c r="AC423" s="12"/>
      <c r="AD423" s="9"/>
      <c r="AE423" s="10"/>
      <c r="AF423" s="11"/>
      <c r="AG423" s="11"/>
      <c r="AH423" s="12"/>
      <c r="AI423" s="12"/>
      <c r="AJ423" s="9"/>
      <c r="AK423" s="10"/>
      <c r="AL423" s="11"/>
      <c r="AM423" s="11"/>
      <c r="AN423" s="12"/>
      <c r="AO423" s="12"/>
      <c r="AP423" s="9"/>
      <c r="AQ423" s="10"/>
      <c r="AR423" s="11"/>
      <c r="AS423" s="11"/>
      <c r="AT423" s="12"/>
      <c r="AU423" s="12"/>
      <c r="AV423" s="9"/>
      <c r="AW423" s="10"/>
      <c r="AX423" s="11"/>
      <c r="AY423" s="11"/>
      <c r="AZ423" s="12"/>
      <c r="BA423" s="12"/>
      <c r="BB423" s="9"/>
      <c r="BC423" s="10"/>
      <c r="BD423" s="11"/>
      <c r="BE423" s="11"/>
      <c r="BF423" s="12"/>
      <c r="BG423" s="12"/>
      <c r="BH423" s="9"/>
      <c r="BI423" s="10"/>
      <c r="BJ423" s="11"/>
      <c r="BK423" s="11"/>
      <c r="BL423" s="12"/>
      <c r="BM423" s="12"/>
      <c r="BN423" s="9"/>
      <c r="BO423" s="10"/>
      <c r="BP423" s="11"/>
      <c r="BQ423" s="11"/>
      <c r="BR423" s="12"/>
      <c r="BS423" s="12"/>
      <c r="BT423" s="9"/>
      <c r="BU423" s="10"/>
      <c r="BV423" s="11"/>
      <c r="BW423" s="11"/>
      <c r="BX423" s="12"/>
      <c r="BY423" s="12"/>
      <c r="BZ423" s="9"/>
      <c r="CA423" s="10"/>
      <c r="CB423" s="11"/>
      <c r="CC423" s="11"/>
      <c r="CD423" s="12"/>
      <c r="CE423" s="12"/>
      <c r="CF423" s="9"/>
      <c r="CG423" s="10"/>
      <c r="CH423" s="11"/>
      <c r="CI423" s="11"/>
      <c r="CJ423" s="12"/>
      <c r="CK423" s="12"/>
      <c r="CL423" s="9"/>
      <c r="CM423" s="10"/>
      <c r="CN423" s="11"/>
      <c r="CO423" s="11"/>
      <c r="CP423" s="12"/>
      <c r="CQ423" s="12"/>
      <c r="CR423" s="9"/>
      <c r="CS423" s="10"/>
      <c r="CT423" s="11"/>
      <c r="CU423" s="11"/>
      <c r="CV423" s="12"/>
      <c r="CW423" s="12"/>
      <c r="CX423" s="9"/>
      <c r="CY423" s="10"/>
      <c r="CZ423" s="11"/>
      <c r="DA423" s="11"/>
      <c r="DB423" s="12"/>
      <c r="DC423" s="12"/>
      <c r="DD423" s="9"/>
      <c r="DE423" s="10"/>
      <c r="DF423" s="11"/>
      <c r="DG423" s="11"/>
      <c r="DH423" s="12"/>
      <c r="DI423" s="12"/>
      <c r="DJ423" s="9"/>
      <c r="DK423" s="10"/>
      <c r="DL423" s="11"/>
      <c r="DM423" s="11"/>
      <c r="DN423" s="12"/>
      <c r="DO423" s="12"/>
      <c r="DP423" s="9"/>
      <c r="DQ423" s="10"/>
      <c r="DR423" s="11"/>
      <c r="DS423" s="11"/>
      <c r="DT423" s="12"/>
      <c r="DU423" s="12"/>
      <c r="DV423" s="9"/>
      <c r="DW423" s="10"/>
      <c r="DX423" s="11"/>
      <c r="DY423" s="11"/>
      <c r="DZ423" s="12"/>
      <c r="EA423" s="12"/>
      <c r="EB423" s="9"/>
      <c r="EC423" s="10"/>
      <c r="ED423" s="11"/>
      <c r="EE423" s="11"/>
      <c r="EF423" s="12"/>
      <c r="EG423" s="12"/>
      <c r="EH423" s="9"/>
      <c r="EI423" s="10"/>
      <c r="EJ423" s="11"/>
      <c r="EK423" s="11"/>
      <c r="EL423" s="12"/>
      <c r="EM423" s="12"/>
      <c r="EN423" s="9"/>
      <c r="EO423" s="10"/>
      <c r="EP423" s="11"/>
      <c r="EQ423" s="11"/>
      <c r="ER423" s="12"/>
      <c r="ES423" s="12"/>
      <c r="ET423" s="9"/>
      <c r="EU423" s="10"/>
      <c r="EV423" s="11"/>
      <c r="EW423" s="11"/>
      <c r="EX423" s="12"/>
      <c r="EY423" s="12"/>
      <c r="EZ423" s="9"/>
      <c r="FA423" s="10"/>
      <c r="FB423" s="11"/>
      <c r="FC423" s="11"/>
      <c r="FD423" s="12"/>
      <c r="FE423" s="12"/>
      <c r="FF423" s="9"/>
      <c r="FG423" s="10"/>
      <c r="FH423" s="11"/>
      <c r="FI423" s="11"/>
      <c r="FJ423" s="12"/>
      <c r="FK423" s="12"/>
      <c r="FL423" s="9"/>
      <c r="FM423" s="10"/>
      <c r="FN423" s="11"/>
      <c r="FO423" s="11"/>
      <c r="FP423" s="12"/>
      <c r="FQ423" s="12"/>
      <c r="FR423" s="9"/>
      <c r="FS423" s="10"/>
      <c r="FT423" s="11"/>
      <c r="FU423" s="11"/>
      <c r="FV423" s="12"/>
      <c r="FW423" s="12"/>
      <c r="FX423" s="9"/>
      <c r="FY423" s="10"/>
      <c r="FZ423" s="11"/>
      <c r="GA423" s="11"/>
      <c r="GB423" s="12"/>
      <c r="GC423" s="12"/>
      <c r="GD423" s="9"/>
      <c r="GE423" s="10"/>
      <c r="GF423" s="11"/>
      <c r="GG423" s="11"/>
      <c r="GH423" s="12"/>
      <c r="GI423" s="12"/>
      <c r="GJ423" s="9"/>
      <c r="GK423" s="10"/>
      <c r="GL423" s="11"/>
      <c r="GM423" s="11"/>
      <c r="GN423" s="12"/>
      <c r="GO423" s="12"/>
      <c r="GP423" s="9"/>
      <c r="GQ423" s="10"/>
      <c r="GR423" s="11"/>
      <c r="GS423" s="11"/>
      <c r="GT423" s="12"/>
      <c r="GU423" s="12"/>
      <c r="GV423" s="9"/>
      <c r="GW423" s="10"/>
      <c r="GX423" s="11"/>
      <c r="GY423" s="11"/>
      <c r="GZ423" s="12"/>
      <c r="HA423" s="12"/>
      <c r="HB423" s="9"/>
      <c r="HC423" s="10"/>
      <c r="HD423" s="11"/>
      <c r="HE423" s="11"/>
      <c r="HF423" s="12"/>
      <c r="HG423" s="12"/>
      <c r="HH423" s="9"/>
      <c r="HI423" s="10"/>
      <c r="HJ423" s="11"/>
      <c r="HK423" s="11"/>
      <c r="HL423" s="12"/>
      <c r="HM423" s="12"/>
      <c r="HN423" s="9"/>
      <c r="HO423" s="10"/>
      <c r="HP423" s="11"/>
      <c r="HQ423" s="11"/>
      <c r="HR423" s="12"/>
      <c r="HS423" s="12"/>
      <c r="HT423" s="9"/>
      <c r="HU423" s="10"/>
      <c r="HV423" s="11"/>
      <c r="HW423" s="11"/>
      <c r="HX423" s="12"/>
      <c r="HY423" s="12"/>
      <c r="HZ423" s="9"/>
      <c r="IA423" s="10"/>
      <c r="IB423" s="11"/>
      <c r="IC423" s="11"/>
      <c r="ID423" s="12"/>
      <c r="IE423" s="12"/>
      <c r="IF423" s="9"/>
      <c r="IG423" s="10"/>
      <c r="IH423" s="11"/>
      <c r="II423" s="11"/>
      <c r="IJ423" s="12"/>
      <c r="IK423" s="12"/>
      <c r="IL423" s="9"/>
      <c r="IM423" s="10"/>
      <c r="IN423" s="11"/>
      <c r="IO423" s="11"/>
      <c r="IP423" s="12"/>
      <c r="IQ423" s="12"/>
      <c r="IR423" s="9"/>
      <c r="IS423" s="10"/>
      <c r="IT423" s="11"/>
      <c r="IU423" s="11"/>
    </row>
    <row r="424" spans="1:255" ht="15" customHeight="1" x14ac:dyDescent="0.25">
      <c r="A424" s="24"/>
      <c r="B424" s="13"/>
      <c r="C424" s="20"/>
      <c r="D424" s="26"/>
      <c r="E424" s="6"/>
      <c r="H424" s="62"/>
    </row>
    <row r="425" spans="1:255" s="7" customFormat="1" ht="25.5" customHeight="1" x14ac:dyDescent="0.25">
      <c r="A425" s="145" t="s">
        <v>277</v>
      </c>
      <c r="B425" s="146"/>
      <c r="C425" s="146"/>
      <c r="D425" s="147"/>
      <c r="E425" s="8">
        <f>SUM(E419:E424)</f>
        <v>0</v>
      </c>
      <c r="F425" s="9"/>
      <c r="G425" s="10"/>
      <c r="H425" s="11"/>
      <c r="I425" s="11"/>
      <c r="J425" s="12"/>
      <c r="K425" s="12"/>
      <c r="L425" s="9"/>
      <c r="M425" s="10"/>
      <c r="N425" s="11"/>
      <c r="O425" s="11"/>
      <c r="P425" s="12"/>
      <c r="Q425" s="12"/>
      <c r="R425" s="9"/>
      <c r="S425" s="10"/>
      <c r="T425" s="11"/>
      <c r="U425" s="11"/>
      <c r="V425" s="12"/>
      <c r="W425" s="12"/>
      <c r="X425" s="9"/>
      <c r="Y425" s="10"/>
      <c r="Z425" s="11"/>
      <c r="AA425" s="11"/>
      <c r="AB425" s="12"/>
      <c r="AC425" s="12"/>
      <c r="AD425" s="9"/>
      <c r="AE425" s="10"/>
      <c r="AF425" s="11"/>
      <c r="AG425" s="11"/>
      <c r="AH425" s="12"/>
      <c r="AI425" s="12"/>
      <c r="AJ425" s="9"/>
      <c r="AK425" s="10"/>
      <c r="AL425" s="11"/>
      <c r="AM425" s="11"/>
      <c r="AN425" s="12"/>
      <c r="AO425" s="12"/>
      <c r="AP425" s="9"/>
      <c r="AQ425" s="10"/>
      <c r="AR425" s="11"/>
      <c r="AS425" s="11"/>
      <c r="AT425" s="12"/>
      <c r="AU425" s="12"/>
      <c r="AV425" s="9"/>
      <c r="AW425" s="10"/>
      <c r="AX425" s="11"/>
      <c r="AY425" s="11"/>
      <c r="AZ425" s="12"/>
      <c r="BA425" s="12"/>
      <c r="BB425" s="9"/>
      <c r="BC425" s="10"/>
      <c r="BD425" s="11"/>
      <c r="BE425" s="11"/>
      <c r="BF425" s="12"/>
      <c r="BG425" s="12"/>
      <c r="BH425" s="9"/>
      <c r="BI425" s="10"/>
      <c r="BJ425" s="11"/>
      <c r="BK425" s="11"/>
      <c r="BL425" s="12"/>
      <c r="BM425" s="12"/>
      <c r="BN425" s="9"/>
      <c r="BO425" s="10"/>
      <c r="BP425" s="11"/>
      <c r="BQ425" s="11"/>
      <c r="BR425" s="12"/>
      <c r="BS425" s="12"/>
      <c r="BT425" s="9"/>
      <c r="BU425" s="10"/>
      <c r="BV425" s="11"/>
      <c r="BW425" s="11"/>
      <c r="BX425" s="12"/>
      <c r="BY425" s="12"/>
      <c r="BZ425" s="9"/>
      <c r="CA425" s="10"/>
      <c r="CB425" s="11"/>
      <c r="CC425" s="11"/>
      <c r="CD425" s="12"/>
      <c r="CE425" s="12"/>
      <c r="CF425" s="9"/>
      <c r="CG425" s="10"/>
      <c r="CH425" s="11"/>
      <c r="CI425" s="11"/>
      <c r="CJ425" s="12"/>
      <c r="CK425" s="12"/>
      <c r="CL425" s="9"/>
      <c r="CM425" s="10"/>
      <c r="CN425" s="11"/>
      <c r="CO425" s="11"/>
      <c r="CP425" s="12"/>
      <c r="CQ425" s="12"/>
      <c r="CR425" s="9"/>
      <c r="CS425" s="10"/>
      <c r="CT425" s="11"/>
      <c r="CU425" s="11"/>
      <c r="CV425" s="12"/>
      <c r="CW425" s="12"/>
      <c r="CX425" s="9"/>
      <c r="CY425" s="10"/>
      <c r="CZ425" s="11"/>
      <c r="DA425" s="11"/>
      <c r="DB425" s="12"/>
      <c r="DC425" s="12"/>
      <c r="DD425" s="9"/>
      <c r="DE425" s="10"/>
      <c r="DF425" s="11"/>
      <c r="DG425" s="11"/>
      <c r="DH425" s="12"/>
      <c r="DI425" s="12"/>
      <c r="DJ425" s="9"/>
      <c r="DK425" s="10"/>
      <c r="DL425" s="11"/>
      <c r="DM425" s="11"/>
      <c r="DN425" s="12"/>
      <c r="DO425" s="12"/>
      <c r="DP425" s="9"/>
      <c r="DQ425" s="10"/>
      <c r="DR425" s="11"/>
      <c r="DS425" s="11"/>
      <c r="DT425" s="12"/>
      <c r="DU425" s="12"/>
      <c r="DV425" s="9"/>
      <c r="DW425" s="10"/>
      <c r="DX425" s="11"/>
      <c r="DY425" s="11"/>
      <c r="DZ425" s="12"/>
      <c r="EA425" s="12"/>
      <c r="EB425" s="9"/>
      <c r="EC425" s="10"/>
      <c r="ED425" s="11"/>
      <c r="EE425" s="11"/>
      <c r="EF425" s="12"/>
      <c r="EG425" s="12"/>
      <c r="EH425" s="9"/>
      <c r="EI425" s="10"/>
      <c r="EJ425" s="11"/>
      <c r="EK425" s="11"/>
      <c r="EL425" s="12"/>
      <c r="EM425" s="12"/>
      <c r="EN425" s="9"/>
      <c r="EO425" s="10"/>
      <c r="EP425" s="11"/>
      <c r="EQ425" s="11"/>
      <c r="ER425" s="12"/>
      <c r="ES425" s="12"/>
      <c r="ET425" s="9"/>
      <c r="EU425" s="10"/>
      <c r="EV425" s="11"/>
      <c r="EW425" s="11"/>
      <c r="EX425" s="12"/>
      <c r="EY425" s="12"/>
      <c r="EZ425" s="9"/>
      <c r="FA425" s="10"/>
      <c r="FB425" s="11"/>
      <c r="FC425" s="11"/>
      <c r="FD425" s="12"/>
      <c r="FE425" s="12"/>
      <c r="FF425" s="9"/>
      <c r="FG425" s="10"/>
      <c r="FH425" s="11"/>
      <c r="FI425" s="11"/>
      <c r="FJ425" s="12"/>
      <c r="FK425" s="12"/>
      <c r="FL425" s="9"/>
      <c r="FM425" s="10"/>
      <c r="FN425" s="11"/>
      <c r="FO425" s="11"/>
      <c r="FP425" s="12"/>
      <c r="FQ425" s="12"/>
      <c r="FR425" s="9"/>
      <c r="FS425" s="10"/>
      <c r="FT425" s="11"/>
      <c r="FU425" s="11"/>
      <c r="FV425" s="12"/>
      <c r="FW425" s="12"/>
      <c r="FX425" s="9"/>
      <c r="FY425" s="10"/>
      <c r="FZ425" s="11"/>
      <c r="GA425" s="11"/>
      <c r="GB425" s="12"/>
      <c r="GC425" s="12"/>
      <c r="GD425" s="9"/>
      <c r="GE425" s="10"/>
      <c r="GF425" s="11"/>
      <c r="GG425" s="11"/>
      <c r="GH425" s="12"/>
      <c r="GI425" s="12"/>
      <c r="GJ425" s="9"/>
      <c r="GK425" s="10"/>
      <c r="GL425" s="11"/>
      <c r="GM425" s="11"/>
      <c r="GN425" s="12"/>
      <c r="GO425" s="12"/>
      <c r="GP425" s="9"/>
      <c r="GQ425" s="10"/>
      <c r="GR425" s="11"/>
      <c r="GS425" s="11"/>
      <c r="GT425" s="12"/>
      <c r="GU425" s="12"/>
      <c r="GV425" s="9"/>
      <c r="GW425" s="10"/>
      <c r="GX425" s="11"/>
      <c r="GY425" s="11"/>
      <c r="GZ425" s="12"/>
      <c r="HA425" s="12"/>
      <c r="HB425" s="9"/>
      <c r="HC425" s="10"/>
      <c r="HD425" s="11"/>
      <c r="HE425" s="11"/>
      <c r="HF425" s="12"/>
      <c r="HG425" s="12"/>
      <c r="HH425" s="9"/>
      <c r="HI425" s="10"/>
      <c r="HJ425" s="11"/>
      <c r="HK425" s="11"/>
      <c r="HL425" s="12"/>
      <c r="HM425" s="12"/>
      <c r="HN425" s="9"/>
      <c r="HO425" s="10"/>
      <c r="HP425" s="11"/>
      <c r="HQ425" s="11"/>
      <c r="HR425" s="12"/>
      <c r="HS425" s="12"/>
      <c r="HT425" s="9"/>
      <c r="HU425" s="10"/>
      <c r="HV425" s="11"/>
      <c r="HW425" s="11"/>
      <c r="HX425" s="12"/>
      <c r="HY425" s="12"/>
      <c r="HZ425" s="9"/>
      <c r="IA425" s="10"/>
      <c r="IB425" s="11"/>
      <c r="IC425" s="11"/>
      <c r="ID425" s="12"/>
      <c r="IE425" s="12"/>
      <c r="IF425" s="9"/>
      <c r="IG425" s="10"/>
      <c r="IH425" s="11"/>
      <c r="II425" s="11"/>
      <c r="IJ425" s="12"/>
      <c r="IK425" s="12"/>
      <c r="IL425" s="9"/>
      <c r="IM425" s="10"/>
      <c r="IN425" s="11"/>
      <c r="IO425" s="11"/>
      <c r="IP425" s="12"/>
      <c r="IQ425" s="12"/>
      <c r="IR425" s="9"/>
      <c r="IS425" s="10"/>
      <c r="IT425" s="11"/>
      <c r="IU425" s="11"/>
    </row>
    <row r="426" spans="1:255" s="2" customFormat="1" ht="15" customHeight="1" thickBot="1" x14ac:dyDescent="0.3">
      <c r="B426" s="76"/>
      <c r="C426" s="77"/>
      <c r="D426" s="25"/>
      <c r="E426" s="25"/>
    </row>
    <row r="427" spans="1:255" s="72" customFormat="1" ht="46.5" customHeight="1" thickBot="1" x14ac:dyDescent="0.3">
      <c r="A427" s="156" t="s">
        <v>212</v>
      </c>
      <c r="B427" s="157"/>
      <c r="C427" s="157"/>
      <c r="D427" s="157"/>
      <c r="E427" s="158"/>
    </row>
    <row r="428" spans="1:255" s="72" customFormat="1" ht="15" customHeight="1" x14ac:dyDescent="0.25">
      <c r="A428" s="78"/>
      <c r="B428" s="74"/>
      <c r="C428" s="79"/>
      <c r="D428" s="80"/>
      <c r="E428" s="81"/>
    </row>
    <row r="429" spans="1:255" s="72" customFormat="1" ht="21.75" customHeight="1" x14ac:dyDescent="0.25">
      <c r="A429" s="159" t="s">
        <v>58</v>
      </c>
      <c r="B429" s="160"/>
      <c r="C429" s="160"/>
      <c r="D429" s="160"/>
      <c r="E429" s="161"/>
    </row>
    <row r="430" spans="1:255" s="72" customFormat="1" ht="15" customHeight="1" x14ac:dyDescent="0.25">
      <c r="A430" s="78"/>
      <c r="B430" s="74"/>
      <c r="C430" s="79"/>
      <c r="D430" s="80"/>
      <c r="E430" s="81"/>
    </row>
    <row r="431" spans="1:255" s="72" customFormat="1" ht="15" customHeight="1" x14ac:dyDescent="0.25">
      <c r="A431" s="82" t="s">
        <v>6</v>
      </c>
      <c r="B431" s="74"/>
      <c r="C431" s="79"/>
      <c r="D431" s="80"/>
      <c r="E431" s="81"/>
    </row>
    <row r="432" spans="1:255" s="72" customFormat="1" ht="15" customHeight="1" x14ac:dyDescent="0.25">
      <c r="A432" s="82" t="str">
        <f>$A$17</f>
        <v>10.1. Alimentation Principale</v>
      </c>
      <c r="B432" s="74"/>
      <c r="C432" s="79"/>
      <c r="D432" s="150">
        <f t="shared" ref="D432" si="68">$E$31</f>
        <v>0</v>
      </c>
      <c r="E432" s="151"/>
    </row>
    <row r="433" spans="1:5" s="72" customFormat="1" ht="15" customHeight="1" x14ac:dyDescent="0.25">
      <c r="A433" s="83"/>
      <c r="B433" s="74"/>
      <c r="C433" s="79"/>
      <c r="D433" s="80"/>
      <c r="E433" s="81"/>
    </row>
    <row r="434" spans="1:5" s="72" customFormat="1" ht="14.25" customHeight="1" x14ac:dyDescent="0.25">
      <c r="A434" s="82" t="str">
        <f>$A$32</f>
        <v>10.2. Réseaux de terre</v>
      </c>
      <c r="B434" s="74"/>
      <c r="C434" s="79"/>
      <c r="D434" s="150">
        <f t="shared" ref="D434" si="69">$E$46</f>
        <v>0</v>
      </c>
      <c r="E434" s="151"/>
    </row>
    <row r="435" spans="1:5" s="72" customFormat="1" ht="15" customHeight="1" x14ac:dyDescent="0.25">
      <c r="A435" s="83"/>
      <c r="B435" s="74"/>
      <c r="C435" s="79"/>
      <c r="D435" s="80"/>
      <c r="E435" s="81"/>
    </row>
    <row r="436" spans="1:5" s="72" customFormat="1" ht="15" customHeight="1" x14ac:dyDescent="0.25">
      <c r="A436" s="154" t="str">
        <f t="shared" ref="A436" si="70">$A$47</f>
        <v>10.3. Tableaux électriques</v>
      </c>
      <c r="B436" s="155"/>
      <c r="C436" s="155"/>
      <c r="D436" s="150">
        <f t="shared" ref="D436" si="71">$E$93</f>
        <v>0</v>
      </c>
      <c r="E436" s="151"/>
    </row>
    <row r="437" spans="1:5" s="72" customFormat="1" ht="15" customHeight="1" x14ac:dyDescent="0.25">
      <c r="A437" s="89"/>
      <c r="B437" s="90"/>
      <c r="C437" s="90"/>
      <c r="D437" s="84"/>
      <c r="E437" s="85"/>
    </row>
    <row r="438" spans="1:5" s="72" customFormat="1" ht="15" customHeight="1" x14ac:dyDescent="0.25">
      <c r="A438" s="154" t="str">
        <f>$A$94</f>
        <v>10.4. Cheminement principaux</v>
      </c>
      <c r="B438" s="155"/>
      <c r="C438" s="155"/>
      <c r="D438" s="150">
        <f>$E$99</f>
        <v>0</v>
      </c>
      <c r="E438" s="151"/>
    </row>
    <row r="439" spans="1:5" s="72" customFormat="1" ht="15" customHeight="1" x14ac:dyDescent="0.25">
      <c r="A439" s="89"/>
      <c r="B439" s="90"/>
      <c r="C439" s="90"/>
      <c r="D439" s="84"/>
      <c r="E439" s="85"/>
    </row>
    <row r="440" spans="1:5" s="72" customFormat="1" ht="15" customHeight="1" x14ac:dyDescent="0.25">
      <c r="A440" s="82" t="str">
        <f>$A$100</f>
        <v>10.5. Distributions principales et secondaires</v>
      </c>
      <c r="B440" s="74"/>
      <c r="C440" s="79"/>
      <c r="D440" s="150">
        <f t="shared" ref="D440" si="72">$E$278</f>
        <v>0</v>
      </c>
      <c r="E440" s="151"/>
    </row>
    <row r="441" spans="1:5" s="72" customFormat="1" ht="15" customHeight="1" x14ac:dyDescent="0.25">
      <c r="A441" s="82"/>
      <c r="B441" s="74"/>
      <c r="C441" s="79"/>
      <c r="D441" s="84"/>
      <c r="E441" s="85"/>
    </row>
    <row r="442" spans="1:5" s="72" customFormat="1" ht="15" customHeight="1" x14ac:dyDescent="0.25">
      <c r="A442" s="82" t="str">
        <f>$A$279</f>
        <v xml:space="preserve">10.6. Appareillage </v>
      </c>
      <c r="B442" s="74"/>
      <c r="C442" s="79"/>
      <c r="D442" s="150">
        <f>$E$299</f>
        <v>0</v>
      </c>
      <c r="E442" s="151"/>
    </row>
    <row r="443" spans="1:5" s="72" customFormat="1" ht="15" customHeight="1" x14ac:dyDescent="0.25">
      <c r="A443" s="82"/>
      <c r="B443" s="74"/>
      <c r="C443" s="79"/>
      <c r="D443" s="84"/>
      <c r="E443" s="85"/>
    </row>
    <row r="444" spans="1:5" s="72" customFormat="1" ht="15" customHeight="1" x14ac:dyDescent="0.25">
      <c r="A444" s="82" t="str">
        <f>$A$300</f>
        <v xml:space="preserve">10.7. Eclairage intérieur et  extérieur </v>
      </c>
      <c r="B444" s="74"/>
      <c r="C444" s="79"/>
      <c r="D444" s="150">
        <f t="shared" ref="D444" si="73">$E$310</f>
        <v>0</v>
      </c>
      <c r="E444" s="151"/>
    </row>
    <row r="445" spans="1:5" s="72" customFormat="1" ht="15" customHeight="1" x14ac:dyDescent="0.25">
      <c r="A445" s="83"/>
      <c r="B445" s="74"/>
      <c r="C445" s="79"/>
      <c r="D445" s="80"/>
      <c r="E445" s="81"/>
    </row>
    <row r="446" spans="1:5" s="72" customFormat="1" ht="15" customHeight="1" x14ac:dyDescent="0.25">
      <c r="A446" s="82" t="str">
        <f>$A$311</f>
        <v>10.8. Eclairage de sécurité</v>
      </c>
      <c r="B446" s="74"/>
      <c r="C446" s="79"/>
      <c r="D446" s="150">
        <f t="shared" ref="D446" si="74">$E$322</f>
        <v>0</v>
      </c>
      <c r="E446" s="151"/>
    </row>
    <row r="447" spans="1:5" s="72" customFormat="1" ht="15" customHeight="1" x14ac:dyDescent="0.25">
      <c r="A447" s="82"/>
      <c r="B447" s="74"/>
      <c r="C447" s="79"/>
      <c r="D447" s="84"/>
      <c r="E447" s="85"/>
    </row>
    <row r="448" spans="1:5" s="72" customFormat="1" ht="15" customHeight="1" x14ac:dyDescent="0.25">
      <c r="A448" s="82" t="str">
        <f>$A$323</f>
        <v>10.9. Système de sécurité incendie</v>
      </c>
      <c r="B448" s="74"/>
      <c r="C448" s="79"/>
      <c r="D448" s="84"/>
      <c r="E448" s="85">
        <f>$E$343</f>
        <v>0</v>
      </c>
    </row>
    <row r="449" spans="1:5" s="72" customFormat="1" ht="15" customHeight="1" x14ac:dyDescent="0.25">
      <c r="A449" s="82"/>
      <c r="B449" s="74"/>
      <c r="C449" s="79"/>
      <c r="D449" s="84"/>
      <c r="E449" s="85"/>
    </row>
    <row r="450" spans="1:5" s="72" customFormat="1" ht="15" customHeight="1" x14ac:dyDescent="0.25">
      <c r="A450" s="82" t="str">
        <f>$A$344</f>
        <v>10.10. Téléphone - Informatique</v>
      </c>
      <c r="B450" s="74"/>
      <c r="C450" s="79"/>
      <c r="D450" s="84"/>
      <c r="E450" s="85">
        <f>$E$381</f>
        <v>0</v>
      </c>
    </row>
    <row r="451" spans="1:5" s="72" customFormat="1" ht="15" customHeight="1" x14ac:dyDescent="0.25">
      <c r="A451" s="82"/>
      <c r="B451" s="74"/>
      <c r="C451" s="79"/>
      <c r="D451" s="84"/>
      <c r="E451" s="85"/>
    </row>
    <row r="452" spans="1:5" s="72" customFormat="1" ht="15" customHeight="1" x14ac:dyDescent="0.25">
      <c r="A452" s="82" t="str">
        <f>$A$382</f>
        <v>10.11. Vidéophonie</v>
      </c>
      <c r="B452" s="74"/>
      <c r="C452" s="79"/>
      <c r="D452" s="84"/>
      <c r="E452" s="85">
        <f>$E$395</f>
        <v>0</v>
      </c>
    </row>
    <row r="453" spans="1:5" s="72" customFormat="1" ht="15" customHeight="1" x14ac:dyDescent="0.25">
      <c r="A453" s="82"/>
      <c r="B453" s="74"/>
      <c r="C453" s="79"/>
      <c r="D453" s="84"/>
      <c r="E453" s="85"/>
    </row>
    <row r="454" spans="1:5" s="72" customFormat="1" ht="15" customHeight="1" x14ac:dyDescent="0.25">
      <c r="A454" s="82" t="str">
        <f>$A$396</f>
        <v xml:space="preserve">10.12. Télévision </v>
      </c>
      <c r="B454" s="74"/>
      <c r="C454" s="79"/>
      <c r="D454" s="84"/>
      <c r="E454" s="85">
        <f>$E$417</f>
        <v>0</v>
      </c>
    </row>
    <row r="455" spans="1:5" s="72" customFormat="1" ht="15" customHeight="1" x14ac:dyDescent="0.25">
      <c r="A455" s="82"/>
      <c r="B455" s="74"/>
      <c r="C455" s="79"/>
      <c r="D455" s="84"/>
      <c r="E455" s="85"/>
    </row>
    <row r="456" spans="1:5" s="72" customFormat="1" ht="15" customHeight="1" x14ac:dyDescent="0.25">
      <c r="A456" s="82" t="str">
        <f>$A$418</f>
        <v xml:space="preserve">10.13. Installation de chantier </v>
      </c>
      <c r="B456" s="74"/>
      <c r="C456" s="79"/>
      <c r="D456" s="84"/>
      <c r="E456" s="85">
        <f>$E$425</f>
        <v>0</v>
      </c>
    </row>
    <row r="457" spans="1:5" s="72" customFormat="1" ht="15" customHeight="1" thickBot="1" x14ac:dyDescent="0.3">
      <c r="A457" s="82"/>
      <c r="B457" s="74"/>
      <c r="C457" s="79"/>
      <c r="D457" s="84"/>
      <c r="E457" s="85"/>
    </row>
    <row r="458" spans="1:5" s="72" customFormat="1" ht="27.75" customHeight="1" thickBot="1" x14ac:dyDescent="0.3">
      <c r="A458" s="91" t="s">
        <v>70</v>
      </c>
      <c r="B458" s="92"/>
      <c r="C458" s="93"/>
      <c r="D458" s="152">
        <f>SUM(D432:E457)</f>
        <v>0</v>
      </c>
      <c r="E458" s="153"/>
    </row>
    <row r="459" spans="1:5" s="72" customFormat="1" ht="22.5" customHeight="1" thickBot="1" x14ac:dyDescent="0.3">
      <c r="A459" s="86" t="s">
        <v>44</v>
      </c>
      <c r="B459" s="87"/>
      <c r="C459" s="88"/>
      <c r="D459" s="148">
        <f>0.2*D458</f>
        <v>0</v>
      </c>
      <c r="E459" s="149"/>
    </row>
    <row r="460" spans="1:5" s="72" customFormat="1" ht="27" customHeight="1" thickBot="1" x14ac:dyDescent="0.3">
      <c r="A460" s="86" t="s">
        <v>45</v>
      </c>
      <c r="B460" s="87"/>
      <c r="C460" s="88"/>
      <c r="D460" s="148">
        <f>D458+D459</f>
        <v>0</v>
      </c>
      <c r="E460" s="149"/>
    </row>
    <row r="461" spans="1:5" ht="20.25" customHeight="1" x14ac:dyDescent="0.25">
      <c r="A461" s="3"/>
      <c r="B461" s="3"/>
      <c r="C461" s="19"/>
      <c r="D461" s="4"/>
      <c r="E461" s="4"/>
    </row>
    <row r="462" spans="1:5" ht="20.25" customHeight="1" x14ac:dyDescent="0.25">
      <c r="A462" s="3"/>
      <c r="B462" s="3"/>
      <c r="C462" s="19"/>
      <c r="D462" s="4"/>
      <c r="E462" s="4"/>
    </row>
    <row r="463" spans="1:5" ht="20.25" customHeight="1" x14ac:dyDescent="0.25">
      <c r="A463" s="3"/>
      <c r="B463" s="3"/>
      <c r="C463" s="19"/>
      <c r="D463" s="4"/>
      <c r="E463" s="4"/>
    </row>
    <row r="464" spans="1:5" ht="20.25" customHeight="1" x14ac:dyDescent="0.25">
      <c r="A464" s="3"/>
      <c r="B464" s="3"/>
      <c r="C464" s="19"/>
      <c r="D464" s="4"/>
      <c r="E464" s="4"/>
    </row>
    <row r="465" spans="1:5" ht="20.25" customHeight="1" x14ac:dyDescent="0.25">
      <c r="A465" s="3"/>
      <c r="B465" s="3"/>
      <c r="C465" s="19"/>
      <c r="D465" s="4"/>
      <c r="E465" s="4"/>
    </row>
    <row r="466" spans="1:5" ht="20.25" customHeight="1" x14ac:dyDescent="0.25">
      <c r="A466" s="3"/>
      <c r="B466" s="3"/>
      <c r="C466" s="19"/>
      <c r="D466" s="4"/>
      <c r="E466" s="4"/>
    </row>
    <row r="467" spans="1:5" ht="20.25" customHeight="1" x14ac:dyDescent="0.25">
      <c r="A467" s="3"/>
      <c r="B467" s="3"/>
      <c r="C467" s="19"/>
      <c r="D467" s="4"/>
      <c r="E467" s="4"/>
    </row>
    <row r="468" spans="1:5" ht="20.25" customHeight="1" x14ac:dyDescent="0.25">
      <c r="A468" s="3"/>
      <c r="B468" s="3"/>
      <c r="C468" s="19"/>
      <c r="D468" s="4"/>
      <c r="E468" s="4"/>
    </row>
    <row r="469" spans="1:5" ht="20.25" customHeight="1" x14ac:dyDescent="0.25">
      <c r="A469" s="3"/>
      <c r="B469" s="3"/>
      <c r="C469" s="19"/>
      <c r="D469" s="4"/>
      <c r="E469" s="4"/>
    </row>
    <row r="470" spans="1:5" ht="20.25" customHeight="1" x14ac:dyDescent="0.25">
      <c r="A470" s="3"/>
      <c r="B470" s="3"/>
      <c r="C470" s="19"/>
      <c r="D470" s="4"/>
      <c r="E470" s="4"/>
    </row>
    <row r="471" spans="1:5" ht="20.25" customHeight="1" x14ac:dyDescent="0.25">
      <c r="A471" s="3"/>
      <c r="B471" s="3"/>
      <c r="C471" s="19"/>
      <c r="D471" s="4"/>
      <c r="E471" s="4"/>
    </row>
    <row r="472" spans="1:5" ht="20.25" customHeight="1" x14ac:dyDescent="0.25">
      <c r="A472" s="3"/>
      <c r="B472" s="3"/>
      <c r="C472" s="19"/>
      <c r="D472" s="4"/>
      <c r="E472" s="4"/>
    </row>
    <row r="473" spans="1:5" ht="20.25" customHeight="1" x14ac:dyDescent="0.25">
      <c r="A473" s="3"/>
      <c r="B473" s="3"/>
      <c r="C473" s="19"/>
      <c r="D473" s="4"/>
      <c r="E473" s="4"/>
    </row>
    <row r="474" spans="1:5" ht="20.25" customHeight="1" x14ac:dyDescent="0.25">
      <c r="A474" s="3"/>
      <c r="B474" s="3"/>
      <c r="C474" s="19"/>
      <c r="D474" s="4"/>
      <c r="E474" s="4"/>
    </row>
    <row r="475" spans="1:5" ht="20.25" customHeight="1" x14ac:dyDescent="0.25">
      <c r="A475" s="3"/>
      <c r="B475" s="3"/>
      <c r="C475" s="19"/>
      <c r="D475" s="4"/>
      <c r="E475" s="4"/>
    </row>
    <row r="476" spans="1:5" ht="20.25" customHeight="1" x14ac:dyDescent="0.25">
      <c r="A476" s="3"/>
      <c r="B476" s="3"/>
      <c r="C476" s="19"/>
      <c r="D476" s="4"/>
      <c r="E476" s="4"/>
    </row>
    <row r="477" spans="1:5" ht="20.25" customHeight="1" x14ac:dyDescent="0.25">
      <c r="A477" s="3"/>
      <c r="B477" s="3"/>
      <c r="C477" s="19"/>
      <c r="D477" s="4"/>
      <c r="E477" s="4"/>
    </row>
    <row r="478" spans="1:5" ht="20.25" customHeight="1" x14ac:dyDescent="0.25">
      <c r="A478" s="3"/>
      <c r="B478" s="3"/>
      <c r="C478" s="19"/>
      <c r="D478" s="4"/>
      <c r="E478" s="4"/>
    </row>
    <row r="479" spans="1:5" ht="20.25" customHeight="1" x14ac:dyDescent="0.25">
      <c r="A479" s="3"/>
      <c r="B479" s="3"/>
      <c r="C479" s="19"/>
      <c r="D479" s="4"/>
      <c r="E479" s="4"/>
    </row>
    <row r="480" spans="1:5" ht="20.25" customHeight="1" x14ac:dyDescent="0.25">
      <c r="A480" s="3"/>
      <c r="B480" s="3"/>
      <c r="C480" s="19"/>
      <c r="D480" s="4"/>
      <c r="E480" s="4"/>
    </row>
    <row r="481" spans="1:5" ht="20.25" customHeight="1" x14ac:dyDescent="0.25">
      <c r="A481" s="3"/>
      <c r="B481" s="3"/>
      <c r="C481" s="19"/>
      <c r="D481" s="4"/>
      <c r="E481" s="4"/>
    </row>
    <row r="482" spans="1:5" ht="20.25" customHeight="1" x14ac:dyDescent="0.25">
      <c r="A482" s="3"/>
      <c r="B482" s="3"/>
      <c r="C482" s="19"/>
      <c r="D482" s="4"/>
      <c r="E482" s="4"/>
    </row>
    <row r="483" spans="1:5" ht="20.25" customHeight="1" x14ac:dyDescent="0.25">
      <c r="A483" s="3"/>
      <c r="B483" s="3"/>
      <c r="C483" s="19"/>
      <c r="D483" s="4"/>
      <c r="E483" s="4"/>
    </row>
    <row r="484" spans="1:5" ht="20.25" customHeight="1" x14ac:dyDescent="0.25">
      <c r="A484" s="3"/>
      <c r="B484" s="3"/>
      <c r="C484" s="19"/>
      <c r="D484" s="4"/>
      <c r="E484" s="4"/>
    </row>
    <row r="485" spans="1:5" ht="20.25" customHeight="1" x14ac:dyDescent="0.25">
      <c r="A485" s="3"/>
      <c r="B485" s="3"/>
      <c r="C485" s="19"/>
      <c r="D485" s="4"/>
      <c r="E485" s="4"/>
    </row>
    <row r="486" spans="1:5" ht="20.25" customHeight="1" x14ac:dyDescent="0.25">
      <c r="A486" s="3"/>
      <c r="B486" s="3"/>
      <c r="C486" s="19"/>
      <c r="D486" s="4"/>
      <c r="E486" s="4"/>
    </row>
    <row r="487" spans="1:5" ht="20.25" customHeight="1" x14ac:dyDescent="0.25">
      <c r="A487" s="3"/>
      <c r="B487" s="3"/>
      <c r="C487" s="19"/>
      <c r="D487" s="4"/>
      <c r="E487" s="4"/>
    </row>
    <row r="488" spans="1:5" ht="20.25" customHeight="1" x14ac:dyDescent="0.25">
      <c r="A488" s="3"/>
      <c r="B488" s="3"/>
      <c r="C488" s="19"/>
      <c r="D488" s="4"/>
      <c r="E488" s="4"/>
    </row>
    <row r="489" spans="1:5" ht="20.25" customHeight="1" x14ac:dyDescent="0.25">
      <c r="A489" s="3"/>
      <c r="B489" s="3"/>
      <c r="C489" s="19"/>
      <c r="D489" s="4"/>
      <c r="E489" s="4"/>
    </row>
    <row r="490" spans="1:5" ht="20.25" customHeight="1" x14ac:dyDescent="0.25">
      <c r="A490" s="3"/>
      <c r="B490" s="3"/>
      <c r="C490" s="19"/>
      <c r="D490" s="4"/>
      <c r="E490" s="4"/>
    </row>
    <row r="491" spans="1:5" ht="20.25" customHeight="1" x14ac:dyDescent="0.25">
      <c r="A491" s="3"/>
      <c r="B491" s="3"/>
      <c r="C491" s="19"/>
      <c r="D491" s="4"/>
      <c r="E491" s="4"/>
    </row>
    <row r="492" spans="1:5" ht="20.25" customHeight="1" x14ac:dyDescent="0.25">
      <c r="A492" s="3"/>
      <c r="B492" s="3"/>
      <c r="C492" s="19"/>
      <c r="D492" s="4"/>
      <c r="E492" s="4"/>
    </row>
    <row r="493" spans="1:5" ht="20.25" customHeight="1" x14ac:dyDescent="0.25">
      <c r="A493" s="3"/>
      <c r="B493" s="3"/>
      <c r="C493" s="19"/>
      <c r="D493" s="4"/>
      <c r="E493" s="4"/>
    </row>
    <row r="494" spans="1:5" ht="20.25" customHeight="1" x14ac:dyDescent="0.25">
      <c r="A494" s="3"/>
      <c r="B494" s="3"/>
      <c r="C494" s="19"/>
      <c r="D494" s="4"/>
      <c r="E494" s="4"/>
    </row>
    <row r="495" spans="1:5" ht="20.25" customHeight="1" x14ac:dyDescent="0.25">
      <c r="A495" s="3"/>
      <c r="B495" s="3"/>
      <c r="C495" s="19"/>
      <c r="D495" s="4"/>
      <c r="E495" s="4"/>
    </row>
    <row r="496" spans="1:5" ht="20.25" customHeight="1" x14ac:dyDescent="0.25">
      <c r="A496" s="3"/>
      <c r="B496" s="3"/>
      <c r="C496" s="19"/>
      <c r="D496" s="4"/>
      <c r="E496" s="4"/>
    </row>
    <row r="497" spans="1:5" ht="20.25" customHeight="1" x14ac:dyDescent="0.25">
      <c r="A497" s="3"/>
      <c r="B497" s="3"/>
      <c r="C497" s="19"/>
      <c r="D497" s="4"/>
      <c r="E497" s="4"/>
    </row>
    <row r="498" spans="1:5" ht="20.25" customHeight="1" x14ac:dyDescent="0.25">
      <c r="A498" s="3"/>
      <c r="B498" s="3"/>
      <c r="C498" s="19"/>
      <c r="D498" s="4"/>
      <c r="E498" s="4"/>
    </row>
    <row r="499" spans="1:5" ht="20.25" customHeight="1" x14ac:dyDescent="0.25">
      <c r="A499" s="3"/>
      <c r="B499" s="3"/>
      <c r="C499" s="19"/>
      <c r="D499" s="4"/>
      <c r="E499" s="4"/>
    </row>
    <row r="500" spans="1:5" ht="20.25" customHeight="1" x14ac:dyDescent="0.25">
      <c r="A500" s="3"/>
      <c r="B500" s="3"/>
      <c r="C500" s="19"/>
      <c r="D500" s="4"/>
      <c r="E500" s="4"/>
    </row>
    <row r="501" spans="1:5" ht="20.25" customHeight="1" x14ac:dyDescent="0.25">
      <c r="A501" s="3"/>
      <c r="B501" s="3"/>
      <c r="C501" s="19"/>
      <c r="D501" s="4"/>
      <c r="E501" s="4"/>
    </row>
    <row r="502" spans="1:5" ht="20.25" customHeight="1" x14ac:dyDescent="0.25">
      <c r="A502" s="3"/>
      <c r="B502" s="3"/>
      <c r="C502" s="19"/>
      <c r="D502" s="4"/>
      <c r="E502" s="4"/>
    </row>
    <row r="503" spans="1:5" ht="20.25" customHeight="1" x14ac:dyDescent="0.25">
      <c r="A503" s="3"/>
      <c r="B503" s="3"/>
      <c r="C503" s="19"/>
      <c r="D503" s="4"/>
      <c r="E503" s="4"/>
    </row>
    <row r="504" spans="1:5" ht="20.25" customHeight="1" x14ac:dyDescent="0.25">
      <c r="A504" s="3"/>
      <c r="B504" s="3"/>
      <c r="C504" s="19"/>
      <c r="D504" s="4"/>
      <c r="E504" s="4"/>
    </row>
    <row r="505" spans="1:5" ht="20.25" customHeight="1" x14ac:dyDescent="0.25">
      <c r="A505" s="3"/>
      <c r="B505" s="3"/>
      <c r="C505" s="19"/>
      <c r="D505" s="4"/>
      <c r="E505" s="4"/>
    </row>
    <row r="506" spans="1:5" ht="20.25" customHeight="1" x14ac:dyDescent="0.25">
      <c r="A506" s="3"/>
      <c r="B506" s="3"/>
      <c r="C506" s="19"/>
      <c r="D506" s="4"/>
      <c r="E506" s="4"/>
    </row>
    <row r="507" spans="1:5" ht="20.25" customHeight="1" x14ac:dyDescent="0.25">
      <c r="A507" s="3"/>
      <c r="B507" s="3"/>
      <c r="C507" s="19"/>
      <c r="D507" s="4"/>
      <c r="E507" s="4"/>
    </row>
    <row r="508" spans="1:5" ht="20.25" customHeight="1" x14ac:dyDescent="0.25">
      <c r="A508" s="3"/>
      <c r="B508" s="3"/>
      <c r="C508" s="19"/>
      <c r="D508" s="4"/>
      <c r="E508" s="4"/>
    </row>
    <row r="509" spans="1:5" ht="20.25" customHeight="1" x14ac:dyDescent="0.25">
      <c r="A509" s="3"/>
      <c r="B509" s="3"/>
      <c r="C509" s="19"/>
      <c r="D509" s="4"/>
      <c r="E509" s="4"/>
    </row>
    <row r="510" spans="1:5" ht="20.25" customHeight="1" x14ac:dyDescent="0.25">
      <c r="A510" s="3"/>
      <c r="B510" s="3"/>
      <c r="C510" s="19"/>
      <c r="D510" s="4"/>
      <c r="E510" s="4"/>
    </row>
    <row r="511" spans="1:5" ht="20.25" customHeight="1" x14ac:dyDescent="0.25">
      <c r="A511" s="3"/>
      <c r="B511" s="3"/>
      <c r="C511" s="19"/>
      <c r="D511" s="4"/>
      <c r="E511" s="4"/>
    </row>
    <row r="512" spans="1:5" ht="20.25" customHeight="1" x14ac:dyDescent="0.25">
      <c r="A512" s="3"/>
      <c r="B512" s="3"/>
      <c r="C512" s="19"/>
      <c r="D512" s="4"/>
      <c r="E512" s="4"/>
    </row>
    <row r="513" spans="1:5" ht="20.25" customHeight="1" x14ac:dyDescent="0.25">
      <c r="A513" s="3"/>
      <c r="B513" s="3"/>
      <c r="C513" s="19"/>
      <c r="D513" s="4"/>
      <c r="E513" s="4"/>
    </row>
    <row r="514" spans="1:5" ht="20.25" customHeight="1" x14ac:dyDescent="0.25">
      <c r="A514" s="3"/>
      <c r="B514" s="3"/>
      <c r="C514" s="19"/>
      <c r="D514" s="4"/>
      <c r="E514" s="4"/>
    </row>
    <row r="515" spans="1:5" ht="20.25" customHeight="1" x14ac:dyDescent="0.25">
      <c r="A515" s="3"/>
      <c r="B515" s="3"/>
      <c r="C515" s="19"/>
      <c r="D515" s="4"/>
      <c r="E515" s="4"/>
    </row>
    <row r="516" spans="1:5" ht="20.25" customHeight="1" x14ac:dyDescent="0.25">
      <c r="A516" s="3"/>
      <c r="B516" s="3"/>
      <c r="C516" s="19"/>
      <c r="D516" s="4"/>
      <c r="E516" s="4"/>
    </row>
    <row r="517" spans="1:5" ht="20.25" customHeight="1" x14ac:dyDescent="0.25">
      <c r="A517" s="3"/>
      <c r="B517" s="3"/>
      <c r="C517" s="19"/>
      <c r="D517" s="4"/>
      <c r="E517" s="4"/>
    </row>
    <row r="518" spans="1:5" ht="20.25" customHeight="1" x14ac:dyDescent="0.25">
      <c r="A518" s="3"/>
      <c r="B518" s="3"/>
      <c r="C518" s="19"/>
      <c r="D518" s="4"/>
      <c r="E518" s="4"/>
    </row>
    <row r="519" spans="1:5" ht="20.25" customHeight="1" x14ac:dyDescent="0.25">
      <c r="A519" s="3"/>
      <c r="B519" s="3"/>
      <c r="C519" s="19"/>
      <c r="D519" s="4"/>
      <c r="E519" s="4"/>
    </row>
    <row r="520" spans="1:5" ht="20.25" customHeight="1" x14ac:dyDescent="0.25">
      <c r="A520" s="3"/>
      <c r="B520" s="3"/>
      <c r="C520" s="19"/>
      <c r="D520" s="4"/>
      <c r="E520" s="4"/>
    </row>
    <row r="521" spans="1:5" ht="20.25" customHeight="1" x14ac:dyDescent="0.25">
      <c r="A521" s="3"/>
      <c r="B521" s="3"/>
      <c r="C521" s="19"/>
      <c r="D521" s="4"/>
      <c r="E521" s="4"/>
    </row>
    <row r="522" spans="1:5" ht="20.25" customHeight="1" x14ac:dyDescent="0.25">
      <c r="A522" s="3"/>
      <c r="B522" s="3"/>
      <c r="C522" s="19"/>
      <c r="D522" s="4"/>
      <c r="E522" s="4"/>
    </row>
    <row r="523" spans="1:5" ht="20.25" customHeight="1" x14ac:dyDescent="0.25">
      <c r="A523" s="3"/>
      <c r="B523" s="3"/>
      <c r="C523" s="19"/>
      <c r="D523" s="4"/>
      <c r="E523" s="4"/>
    </row>
    <row r="524" spans="1:5" ht="20.25" customHeight="1" x14ac:dyDescent="0.25">
      <c r="A524" s="3"/>
      <c r="B524" s="3"/>
      <c r="C524" s="19"/>
      <c r="D524" s="4"/>
      <c r="E524" s="4"/>
    </row>
    <row r="525" spans="1:5" ht="20.25" customHeight="1" x14ac:dyDescent="0.25">
      <c r="A525" s="3"/>
      <c r="B525" s="3"/>
      <c r="C525" s="19"/>
      <c r="D525" s="4"/>
      <c r="E525" s="4"/>
    </row>
    <row r="526" spans="1:5" ht="20.25" customHeight="1" x14ac:dyDescent="0.25">
      <c r="A526" s="3"/>
      <c r="B526" s="3"/>
      <c r="C526" s="19"/>
      <c r="D526" s="4"/>
      <c r="E526" s="4"/>
    </row>
    <row r="527" spans="1:5" ht="20.25" customHeight="1" x14ac:dyDescent="0.25">
      <c r="A527" s="3"/>
      <c r="B527" s="3"/>
      <c r="C527" s="19"/>
      <c r="D527" s="4"/>
      <c r="E527" s="4"/>
    </row>
    <row r="528" spans="1:5" ht="20.25" customHeight="1" x14ac:dyDescent="0.25">
      <c r="A528" s="3"/>
      <c r="B528" s="3"/>
      <c r="C528" s="19"/>
      <c r="D528" s="4"/>
      <c r="E528" s="4"/>
    </row>
    <row r="529" spans="1:5" ht="20.25" customHeight="1" x14ac:dyDescent="0.25">
      <c r="A529" s="3"/>
      <c r="B529" s="3"/>
      <c r="C529" s="19"/>
      <c r="D529" s="4"/>
      <c r="E529" s="4"/>
    </row>
    <row r="530" spans="1:5" ht="20.25" customHeight="1" x14ac:dyDescent="0.25">
      <c r="A530" s="3"/>
      <c r="B530" s="3"/>
      <c r="C530" s="19"/>
      <c r="D530" s="4"/>
      <c r="E530" s="4"/>
    </row>
    <row r="531" spans="1:5" ht="20.25" customHeight="1" x14ac:dyDescent="0.25">
      <c r="A531" s="3"/>
      <c r="B531" s="3"/>
      <c r="C531" s="19"/>
      <c r="D531" s="4"/>
      <c r="E531" s="4"/>
    </row>
    <row r="532" spans="1:5" ht="20.25" customHeight="1" x14ac:dyDescent="0.25">
      <c r="A532" s="3"/>
      <c r="B532" s="3"/>
      <c r="C532" s="19"/>
      <c r="D532" s="4"/>
      <c r="E532" s="4"/>
    </row>
    <row r="533" spans="1:5" ht="20.25" customHeight="1" x14ac:dyDescent="0.25">
      <c r="A533" s="3"/>
      <c r="B533" s="3"/>
      <c r="C533" s="19"/>
      <c r="D533" s="4"/>
      <c r="E533" s="4"/>
    </row>
    <row r="534" spans="1:5" ht="20.25" customHeight="1" x14ac:dyDescent="0.25">
      <c r="A534" s="3"/>
      <c r="B534" s="3"/>
      <c r="C534" s="19"/>
      <c r="D534" s="4"/>
      <c r="E534" s="4"/>
    </row>
    <row r="535" spans="1:5" ht="20.25" customHeight="1" x14ac:dyDescent="0.25">
      <c r="A535" s="3"/>
      <c r="B535" s="3"/>
      <c r="C535" s="19"/>
      <c r="D535" s="4"/>
      <c r="E535" s="4"/>
    </row>
    <row r="536" spans="1:5" ht="20.25" customHeight="1" x14ac:dyDescent="0.25">
      <c r="A536" s="3"/>
      <c r="B536" s="3"/>
      <c r="C536" s="19"/>
      <c r="D536" s="4"/>
      <c r="E536" s="4"/>
    </row>
    <row r="537" spans="1:5" ht="20.25" customHeight="1" x14ac:dyDescent="0.25">
      <c r="A537" s="3"/>
      <c r="B537" s="3"/>
      <c r="C537" s="19"/>
      <c r="D537" s="4"/>
      <c r="E537" s="4"/>
    </row>
    <row r="538" spans="1:5" ht="20.25" customHeight="1" x14ac:dyDescent="0.25">
      <c r="A538" s="3"/>
      <c r="B538" s="3"/>
      <c r="C538" s="19"/>
      <c r="D538" s="4"/>
      <c r="E538" s="4"/>
    </row>
    <row r="539" spans="1:5" ht="20.25" customHeight="1" x14ac:dyDescent="0.25">
      <c r="A539" s="3"/>
      <c r="B539" s="3"/>
      <c r="C539" s="19"/>
      <c r="D539" s="4"/>
      <c r="E539" s="4"/>
    </row>
    <row r="540" spans="1:5" ht="20.25" customHeight="1" x14ac:dyDescent="0.25">
      <c r="A540" s="3"/>
      <c r="B540" s="3"/>
      <c r="C540" s="19"/>
      <c r="D540" s="4"/>
      <c r="E540" s="4"/>
    </row>
    <row r="541" spans="1:5" ht="20.25" customHeight="1" x14ac:dyDescent="0.25">
      <c r="A541" s="3"/>
      <c r="B541" s="3"/>
      <c r="C541" s="19"/>
      <c r="D541" s="4"/>
      <c r="E541" s="4"/>
    </row>
    <row r="542" spans="1:5" ht="20.25" customHeight="1" x14ac:dyDescent="0.25">
      <c r="A542" s="3"/>
      <c r="B542" s="3"/>
      <c r="C542" s="19"/>
      <c r="D542" s="4"/>
      <c r="E542" s="4"/>
    </row>
    <row r="543" spans="1:5" ht="20.25" customHeight="1" x14ac:dyDescent="0.25">
      <c r="A543" s="3"/>
      <c r="B543" s="3"/>
      <c r="C543" s="19"/>
      <c r="D543" s="4"/>
      <c r="E543" s="4"/>
    </row>
    <row r="544" spans="1:5" ht="20.25" customHeight="1" x14ac:dyDescent="0.25">
      <c r="A544" s="3"/>
      <c r="B544" s="3"/>
      <c r="C544" s="19"/>
      <c r="D544" s="4"/>
      <c r="E544" s="4"/>
    </row>
    <row r="545" spans="1:5" ht="20.25" customHeight="1" x14ac:dyDescent="0.25">
      <c r="A545" s="3"/>
      <c r="B545" s="3"/>
      <c r="C545" s="19"/>
      <c r="D545" s="4"/>
      <c r="E545" s="4"/>
    </row>
    <row r="546" spans="1:5" ht="20.25" customHeight="1" x14ac:dyDescent="0.25">
      <c r="A546" s="3"/>
      <c r="B546" s="3"/>
      <c r="C546" s="19"/>
      <c r="D546" s="4"/>
      <c r="E546" s="4"/>
    </row>
    <row r="547" spans="1:5" ht="20.25" customHeight="1" x14ac:dyDescent="0.25">
      <c r="A547" s="3"/>
      <c r="B547" s="3"/>
      <c r="C547" s="19"/>
      <c r="D547" s="4"/>
      <c r="E547" s="4"/>
    </row>
    <row r="548" spans="1:5" ht="20.25" customHeight="1" x14ac:dyDescent="0.25">
      <c r="A548" s="3"/>
      <c r="B548" s="3"/>
      <c r="C548" s="19"/>
      <c r="D548" s="4"/>
      <c r="E548" s="4"/>
    </row>
    <row r="549" spans="1:5" ht="20.25" customHeight="1" x14ac:dyDescent="0.25">
      <c r="A549" s="3"/>
      <c r="B549" s="3"/>
      <c r="C549" s="19"/>
      <c r="D549" s="4"/>
      <c r="E549" s="4"/>
    </row>
    <row r="550" spans="1:5" ht="20.25" customHeight="1" x14ac:dyDescent="0.25">
      <c r="A550" s="3"/>
      <c r="B550" s="3"/>
      <c r="C550" s="19"/>
      <c r="D550" s="4"/>
      <c r="E550" s="4"/>
    </row>
    <row r="551" spans="1:5" ht="20.25" customHeight="1" x14ac:dyDescent="0.25">
      <c r="A551" s="3"/>
      <c r="B551" s="3"/>
      <c r="C551" s="19"/>
      <c r="D551" s="4"/>
      <c r="E551" s="4"/>
    </row>
    <row r="552" spans="1:5" ht="20.25" customHeight="1" x14ac:dyDescent="0.25">
      <c r="A552" s="3"/>
      <c r="B552" s="3"/>
      <c r="C552" s="19"/>
      <c r="D552" s="4"/>
      <c r="E552" s="4"/>
    </row>
    <row r="553" spans="1:5" ht="20.25" customHeight="1" x14ac:dyDescent="0.25">
      <c r="A553" s="3"/>
      <c r="B553" s="3"/>
      <c r="C553" s="19"/>
      <c r="D553" s="4"/>
      <c r="E553" s="4"/>
    </row>
    <row r="554" spans="1:5" ht="20.25" customHeight="1" x14ac:dyDescent="0.25">
      <c r="A554" s="3"/>
      <c r="B554" s="3"/>
      <c r="C554" s="19"/>
      <c r="D554" s="4"/>
      <c r="E554" s="4"/>
    </row>
    <row r="555" spans="1:5" ht="20.25" customHeight="1" x14ac:dyDescent="0.25">
      <c r="A555" s="3"/>
      <c r="B555" s="3"/>
      <c r="C555" s="19"/>
      <c r="D555" s="4"/>
      <c r="E555" s="4"/>
    </row>
    <row r="556" spans="1:5" ht="20.25" customHeight="1" x14ac:dyDescent="0.25">
      <c r="A556" s="3"/>
      <c r="B556" s="3"/>
      <c r="C556" s="19"/>
      <c r="D556" s="4"/>
      <c r="E556" s="4"/>
    </row>
    <row r="557" spans="1:5" ht="20.25" customHeight="1" x14ac:dyDescent="0.25">
      <c r="A557" s="3"/>
      <c r="B557" s="3"/>
      <c r="C557" s="19"/>
      <c r="D557" s="4"/>
      <c r="E557" s="4"/>
    </row>
    <row r="558" spans="1:5" ht="20.25" customHeight="1" x14ac:dyDescent="0.25">
      <c r="A558" s="3"/>
      <c r="B558" s="3"/>
      <c r="C558" s="19"/>
      <c r="D558" s="4"/>
      <c r="E558" s="4"/>
    </row>
    <row r="559" spans="1:5" ht="20.25" customHeight="1" x14ac:dyDescent="0.25">
      <c r="A559" s="3"/>
      <c r="B559" s="3"/>
      <c r="C559" s="19"/>
      <c r="D559" s="4"/>
      <c r="E559" s="4"/>
    </row>
    <row r="560" spans="1:5" ht="20.25" customHeight="1" x14ac:dyDescent="0.25">
      <c r="A560" s="3"/>
      <c r="B560" s="3"/>
      <c r="C560" s="19"/>
      <c r="D560" s="4"/>
      <c r="E560" s="4"/>
    </row>
    <row r="561" spans="1:5" ht="20.25" customHeight="1" x14ac:dyDescent="0.25">
      <c r="A561" s="3"/>
      <c r="B561" s="3"/>
      <c r="C561" s="19"/>
      <c r="D561" s="4"/>
      <c r="E561" s="4"/>
    </row>
    <row r="562" spans="1:5" ht="20.25" customHeight="1" x14ac:dyDescent="0.25">
      <c r="A562" s="3"/>
      <c r="B562" s="3"/>
      <c r="C562" s="19"/>
      <c r="D562" s="4"/>
      <c r="E562" s="4"/>
    </row>
    <row r="563" spans="1:5" ht="20.25" customHeight="1" x14ac:dyDescent="0.25">
      <c r="A563" s="3"/>
      <c r="B563" s="3"/>
      <c r="C563" s="19"/>
      <c r="D563" s="4"/>
      <c r="E563" s="4"/>
    </row>
    <row r="564" spans="1:5" ht="20.25" customHeight="1" x14ac:dyDescent="0.25">
      <c r="A564" s="3"/>
      <c r="B564" s="3"/>
      <c r="C564" s="19"/>
      <c r="D564" s="4"/>
      <c r="E564" s="4"/>
    </row>
    <row r="565" spans="1:5" ht="20.25" customHeight="1" x14ac:dyDescent="0.25">
      <c r="A565" s="3"/>
      <c r="B565" s="3"/>
      <c r="C565" s="19"/>
      <c r="D565" s="4"/>
      <c r="E565" s="4"/>
    </row>
    <row r="566" spans="1:5" ht="20.25" customHeight="1" x14ac:dyDescent="0.25">
      <c r="A566" s="3"/>
      <c r="B566" s="3"/>
      <c r="C566" s="19"/>
      <c r="D566" s="4"/>
      <c r="E566" s="4"/>
    </row>
    <row r="567" spans="1:5" ht="20.25" customHeight="1" x14ac:dyDescent="0.25">
      <c r="A567" s="3"/>
      <c r="B567" s="3"/>
      <c r="C567" s="19"/>
      <c r="D567" s="4"/>
      <c r="E567" s="4"/>
    </row>
    <row r="568" spans="1:5" ht="20.25" customHeight="1" x14ac:dyDescent="0.25">
      <c r="A568" s="3"/>
      <c r="B568" s="3"/>
      <c r="C568" s="19"/>
      <c r="D568" s="4"/>
      <c r="E568" s="4"/>
    </row>
    <row r="569" spans="1:5" ht="20.25" customHeight="1" x14ac:dyDescent="0.25">
      <c r="A569" s="3"/>
      <c r="B569" s="3"/>
      <c r="C569" s="19"/>
      <c r="D569" s="4"/>
      <c r="E569" s="4"/>
    </row>
    <row r="570" spans="1:5" ht="20.25" customHeight="1" x14ac:dyDescent="0.25">
      <c r="A570" s="3"/>
      <c r="B570" s="3"/>
      <c r="C570" s="19"/>
      <c r="D570" s="4"/>
      <c r="E570" s="4"/>
    </row>
    <row r="571" spans="1:5" ht="20.25" customHeight="1" x14ac:dyDescent="0.25">
      <c r="A571" s="3"/>
      <c r="B571" s="3"/>
      <c r="C571" s="19"/>
      <c r="D571" s="4"/>
      <c r="E571" s="4"/>
    </row>
    <row r="572" spans="1:5" ht="20.25" customHeight="1" x14ac:dyDescent="0.25">
      <c r="A572" s="3"/>
      <c r="B572" s="3"/>
      <c r="C572" s="19"/>
      <c r="D572" s="4"/>
      <c r="E572" s="4"/>
    </row>
    <row r="573" spans="1:5" ht="20.25" customHeight="1" x14ac:dyDescent="0.25">
      <c r="A573" s="3"/>
      <c r="B573" s="3"/>
      <c r="C573" s="19"/>
      <c r="D573" s="4"/>
      <c r="E573" s="4"/>
    </row>
    <row r="574" spans="1:5" ht="20.25" customHeight="1" x14ac:dyDescent="0.25">
      <c r="A574" s="3"/>
      <c r="B574" s="3"/>
      <c r="C574" s="19"/>
      <c r="D574" s="4"/>
      <c r="E574" s="4"/>
    </row>
    <row r="575" spans="1:5" ht="20.25" customHeight="1" x14ac:dyDescent="0.25">
      <c r="A575" s="3"/>
      <c r="B575" s="3"/>
      <c r="C575" s="19"/>
      <c r="D575" s="4"/>
      <c r="E575" s="4"/>
    </row>
    <row r="576" spans="1:5" ht="20.25" customHeight="1" x14ac:dyDescent="0.25">
      <c r="A576" s="3"/>
      <c r="B576" s="3"/>
      <c r="C576" s="19"/>
      <c r="D576" s="4"/>
      <c r="E576" s="4"/>
    </row>
    <row r="577" spans="1:5" ht="20.25" customHeight="1" x14ac:dyDescent="0.25">
      <c r="A577" s="3"/>
      <c r="B577" s="3"/>
      <c r="C577" s="19"/>
      <c r="D577" s="4"/>
      <c r="E577" s="4"/>
    </row>
    <row r="578" spans="1:5" ht="20.25" customHeight="1" x14ac:dyDescent="0.25">
      <c r="A578" s="3"/>
      <c r="B578" s="3"/>
      <c r="C578" s="19"/>
      <c r="D578" s="4"/>
      <c r="E578" s="4"/>
    </row>
    <row r="579" spans="1:5" ht="20.25" customHeight="1" x14ac:dyDescent="0.25">
      <c r="A579" s="3"/>
      <c r="B579" s="3"/>
      <c r="C579" s="19"/>
      <c r="D579" s="4"/>
      <c r="E579" s="4"/>
    </row>
    <row r="580" spans="1:5" ht="20.25" customHeight="1" x14ac:dyDescent="0.25">
      <c r="A580" s="3"/>
      <c r="B580" s="3"/>
      <c r="C580" s="19"/>
      <c r="D580" s="4"/>
      <c r="E580" s="4"/>
    </row>
    <row r="581" spans="1:5" ht="20.25" customHeight="1" x14ac:dyDescent="0.25">
      <c r="A581" s="3"/>
      <c r="B581" s="3"/>
      <c r="C581" s="19"/>
      <c r="D581" s="4"/>
      <c r="E581" s="4"/>
    </row>
    <row r="582" spans="1:5" ht="20.25" customHeight="1" x14ac:dyDescent="0.25">
      <c r="A582" s="3"/>
      <c r="B582" s="3"/>
      <c r="C582" s="19"/>
      <c r="D582" s="4"/>
      <c r="E582" s="4"/>
    </row>
    <row r="583" spans="1:5" ht="20.25" customHeight="1" x14ac:dyDescent="0.25">
      <c r="A583" s="3"/>
      <c r="B583" s="3"/>
      <c r="C583" s="19"/>
      <c r="D583" s="4"/>
      <c r="E583" s="4"/>
    </row>
    <row r="584" spans="1:5" ht="20.25" customHeight="1" x14ac:dyDescent="0.25">
      <c r="A584" s="3"/>
      <c r="B584" s="3"/>
      <c r="C584" s="19"/>
      <c r="D584" s="4"/>
      <c r="E584" s="4"/>
    </row>
    <row r="585" spans="1:5" ht="20.25" customHeight="1" x14ac:dyDescent="0.25">
      <c r="A585" s="3"/>
      <c r="B585" s="3"/>
      <c r="C585" s="19"/>
      <c r="D585" s="4"/>
      <c r="E585" s="4"/>
    </row>
    <row r="586" spans="1:5" ht="20.25" customHeight="1" x14ac:dyDescent="0.25">
      <c r="A586" s="3"/>
      <c r="B586" s="3"/>
      <c r="C586" s="19"/>
      <c r="D586" s="4"/>
      <c r="E586" s="4"/>
    </row>
    <row r="587" spans="1:5" ht="20.25" customHeight="1" x14ac:dyDescent="0.25">
      <c r="A587" s="3"/>
      <c r="B587" s="3"/>
      <c r="C587" s="19"/>
      <c r="D587" s="4"/>
      <c r="E587" s="4"/>
    </row>
    <row r="588" spans="1:5" ht="20.25" customHeight="1" x14ac:dyDescent="0.25">
      <c r="A588" s="3"/>
      <c r="B588" s="3"/>
      <c r="C588" s="19"/>
      <c r="D588" s="4"/>
      <c r="E588" s="4"/>
    </row>
    <row r="589" spans="1:5" ht="20.25" customHeight="1" x14ac:dyDescent="0.25">
      <c r="A589" s="3"/>
      <c r="B589" s="3"/>
      <c r="C589" s="19"/>
      <c r="D589" s="4"/>
      <c r="E589" s="4"/>
    </row>
    <row r="590" spans="1:5" ht="20.25" customHeight="1" x14ac:dyDescent="0.25">
      <c r="A590" s="3"/>
      <c r="B590" s="3"/>
      <c r="C590" s="19"/>
      <c r="D590" s="4"/>
      <c r="E590" s="4"/>
    </row>
    <row r="591" spans="1:5" ht="20.25" customHeight="1" x14ac:dyDescent="0.25">
      <c r="A591" s="3"/>
      <c r="B591" s="3"/>
      <c r="C591" s="19"/>
      <c r="D591" s="4"/>
      <c r="E591" s="4"/>
    </row>
    <row r="592" spans="1:5" ht="20.25" customHeight="1" x14ac:dyDescent="0.25">
      <c r="A592" s="3"/>
      <c r="B592" s="3"/>
      <c r="C592" s="19"/>
      <c r="D592" s="4"/>
      <c r="E592" s="4"/>
    </row>
    <row r="593" spans="1:5" ht="20.25" customHeight="1" x14ac:dyDescent="0.25">
      <c r="A593" s="3"/>
      <c r="B593" s="3"/>
      <c r="C593" s="19"/>
      <c r="D593" s="4"/>
      <c r="E593" s="4"/>
    </row>
    <row r="594" spans="1:5" ht="20.25" customHeight="1" x14ac:dyDescent="0.25">
      <c r="A594" s="3"/>
      <c r="B594" s="3"/>
      <c r="C594" s="19"/>
      <c r="D594" s="4"/>
      <c r="E594" s="4"/>
    </row>
    <row r="595" spans="1:5" ht="20.25" customHeight="1" x14ac:dyDescent="0.25">
      <c r="A595" s="3"/>
      <c r="B595" s="3"/>
      <c r="C595" s="19"/>
      <c r="D595" s="4"/>
      <c r="E595" s="4"/>
    </row>
    <row r="596" spans="1:5" ht="20.25" customHeight="1" x14ac:dyDescent="0.25">
      <c r="A596" s="3"/>
      <c r="B596" s="3"/>
      <c r="C596" s="19"/>
      <c r="D596" s="4"/>
      <c r="E596" s="4"/>
    </row>
    <row r="597" spans="1:5" ht="20.25" customHeight="1" x14ac:dyDescent="0.25">
      <c r="A597" s="3"/>
      <c r="B597" s="3"/>
      <c r="C597" s="19"/>
      <c r="D597" s="4"/>
      <c r="E597" s="4"/>
    </row>
    <row r="598" spans="1:5" ht="20.25" customHeight="1" x14ac:dyDescent="0.25">
      <c r="A598" s="3"/>
      <c r="B598" s="3"/>
      <c r="C598" s="19"/>
      <c r="D598" s="4"/>
      <c r="E598" s="4"/>
    </row>
    <row r="599" spans="1:5" ht="20.25" customHeight="1" x14ac:dyDescent="0.25">
      <c r="A599" s="3"/>
      <c r="B599" s="3"/>
      <c r="C599" s="19"/>
      <c r="D599" s="4"/>
      <c r="E599" s="4"/>
    </row>
    <row r="600" spans="1:5" ht="20.25" customHeight="1" x14ac:dyDescent="0.25">
      <c r="A600" s="3"/>
      <c r="B600" s="3"/>
      <c r="C600" s="19"/>
      <c r="D600" s="4"/>
      <c r="E600" s="4"/>
    </row>
    <row r="601" spans="1:5" ht="20.25" customHeight="1" x14ac:dyDescent="0.25">
      <c r="A601" s="3"/>
      <c r="B601" s="3"/>
      <c r="C601" s="19"/>
      <c r="D601" s="4"/>
      <c r="E601" s="4"/>
    </row>
    <row r="602" spans="1:5" ht="20.25" customHeight="1" x14ac:dyDescent="0.25">
      <c r="A602" s="3"/>
      <c r="B602" s="3"/>
      <c r="C602" s="19"/>
      <c r="D602" s="4"/>
      <c r="E602" s="4"/>
    </row>
    <row r="603" spans="1:5" ht="20.25" customHeight="1" x14ac:dyDescent="0.25">
      <c r="A603" s="3"/>
      <c r="B603" s="3"/>
      <c r="C603" s="19"/>
      <c r="D603" s="4"/>
      <c r="E603" s="4"/>
    </row>
    <row r="604" spans="1:5" ht="20.25" customHeight="1" x14ac:dyDescent="0.25">
      <c r="A604" s="3"/>
      <c r="B604" s="3"/>
      <c r="C604" s="19"/>
      <c r="D604" s="4"/>
      <c r="E604" s="4"/>
    </row>
    <row r="605" spans="1:5" ht="20.25" customHeight="1" x14ac:dyDescent="0.25">
      <c r="A605" s="3"/>
      <c r="B605" s="3"/>
      <c r="C605" s="19"/>
      <c r="D605" s="4"/>
      <c r="E605" s="4"/>
    </row>
    <row r="606" spans="1:5" ht="20.25" customHeight="1" x14ac:dyDescent="0.25">
      <c r="A606" s="3"/>
      <c r="B606" s="3"/>
      <c r="C606" s="19"/>
      <c r="D606" s="4"/>
      <c r="E606" s="4"/>
    </row>
    <row r="607" spans="1:5" ht="20.25" customHeight="1" x14ac:dyDescent="0.25">
      <c r="A607" s="3"/>
      <c r="B607" s="3"/>
      <c r="C607" s="19"/>
      <c r="D607" s="4"/>
      <c r="E607" s="4"/>
    </row>
    <row r="608" spans="1:5" ht="20.25" customHeight="1" x14ac:dyDescent="0.25">
      <c r="A608" s="3"/>
      <c r="B608" s="3"/>
      <c r="C608" s="19"/>
      <c r="D608" s="4"/>
      <c r="E608" s="4"/>
    </row>
    <row r="609" spans="1:5" ht="20.25" customHeight="1" x14ac:dyDescent="0.25">
      <c r="A609" s="3"/>
      <c r="B609" s="3"/>
      <c r="C609" s="19"/>
      <c r="D609" s="4"/>
      <c r="E609" s="4"/>
    </row>
    <row r="610" spans="1:5" ht="20.25" customHeight="1" x14ac:dyDescent="0.25">
      <c r="A610" s="3"/>
      <c r="B610" s="3"/>
      <c r="C610" s="19"/>
      <c r="D610" s="4"/>
      <c r="E610" s="4"/>
    </row>
    <row r="611" spans="1:5" ht="20.25" customHeight="1" x14ac:dyDescent="0.25">
      <c r="A611" s="3"/>
      <c r="B611" s="3"/>
      <c r="C611" s="19"/>
      <c r="D611" s="4"/>
      <c r="E611" s="4"/>
    </row>
    <row r="612" spans="1:5" ht="20.25" customHeight="1" x14ac:dyDescent="0.25">
      <c r="A612" s="3"/>
      <c r="B612" s="3"/>
      <c r="C612" s="19"/>
      <c r="D612" s="4"/>
      <c r="E612" s="4"/>
    </row>
    <row r="613" spans="1:5" ht="20.25" customHeight="1" x14ac:dyDescent="0.25">
      <c r="A613" s="3"/>
      <c r="B613" s="3"/>
      <c r="C613" s="19"/>
      <c r="D613" s="4"/>
      <c r="E613" s="4"/>
    </row>
    <row r="614" spans="1:5" ht="20.25" customHeight="1" x14ac:dyDescent="0.25">
      <c r="A614" s="3"/>
      <c r="B614" s="3"/>
      <c r="C614" s="19"/>
      <c r="D614" s="4"/>
      <c r="E614" s="4"/>
    </row>
    <row r="615" spans="1:5" ht="20.25" customHeight="1" x14ac:dyDescent="0.25">
      <c r="A615" s="3"/>
      <c r="B615" s="3"/>
      <c r="C615" s="19"/>
      <c r="D615" s="4"/>
      <c r="E615" s="4"/>
    </row>
    <row r="616" spans="1:5" ht="20.25" customHeight="1" x14ac:dyDescent="0.25">
      <c r="A616" s="3"/>
      <c r="B616" s="3"/>
      <c r="C616" s="19"/>
      <c r="D616" s="4"/>
      <c r="E616" s="4"/>
    </row>
    <row r="617" spans="1:5" ht="20.25" customHeight="1" x14ac:dyDescent="0.25">
      <c r="A617" s="3"/>
      <c r="B617" s="3"/>
      <c r="C617" s="19"/>
      <c r="D617" s="4"/>
      <c r="E617" s="4"/>
    </row>
    <row r="618" spans="1:5" ht="20.25" customHeight="1" x14ac:dyDescent="0.25">
      <c r="A618" s="3"/>
      <c r="B618" s="3"/>
      <c r="C618" s="19"/>
      <c r="D618" s="4"/>
      <c r="E618" s="4"/>
    </row>
    <row r="619" spans="1:5" ht="20.25" customHeight="1" x14ac:dyDescent="0.25">
      <c r="A619" s="3"/>
      <c r="B619" s="3"/>
      <c r="C619" s="19"/>
      <c r="D619" s="4"/>
      <c r="E619" s="4"/>
    </row>
    <row r="620" spans="1:5" ht="20.25" customHeight="1" x14ac:dyDescent="0.25">
      <c r="A620" s="3"/>
      <c r="B620" s="3"/>
      <c r="C620" s="19"/>
      <c r="D620" s="4"/>
      <c r="E620" s="4"/>
    </row>
    <row r="621" spans="1:5" ht="20.25" customHeight="1" x14ac:dyDescent="0.25">
      <c r="A621" s="3"/>
      <c r="B621" s="3"/>
      <c r="C621" s="19"/>
      <c r="D621" s="4"/>
      <c r="E621" s="4"/>
    </row>
    <row r="622" spans="1:5" ht="20.25" customHeight="1" x14ac:dyDescent="0.25">
      <c r="A622" s="3"/>
      <c r="B622" s="3"/>
      <c r="C622" s="19"/>
      <c r="D622" s="4"/>
      <c r="E622" s="4"/>
    </row>
    <row r="623" spans="1:5" ht="20.25" customHeight="1" x14ac:dyDescent="0.25">
      <c r="A623" s="3"/>
      <c r="B623" s="3"/>
      <c r="C623" s="19"/>
      <c r="D623" s="4"/>
      <c r="E623" s="4"/>
    </row>
    <row r="624" spans="1:5" ht="20.25" customHeight="1" x14ac:dyDescent="0.25">
      <c r="A624" s="3"/>
      <c r="B624" s="3"/>
      <c r="C624" s="19"/>
      <c r="D624" s="4"/>
      <c r="E624" s="4"/>
    </row>
    <row r="625" spans="1:5" ht="20.25" customHeight="1" x14ac:dyDescent="0.25">
      <c r="A625" s="3"/>
      <c r="B625" s="3"/>
      <c r="C625" s="19"/>
      <c r="D625" s="4"/>
      <c r="E625" s="4"/>
    </row>
    <row r="626" spans="1:5" ht="20.25" customHeight="1" x14ac:dyDescent="0.25">
      <c r="A626" s="3"/>
      <c r="B626" s="3"/>
      <c r="C626" s="19"/>
      <c r="D626" s="4"/>
      <c r="E626" s="4"/>
    </row>
    <row r="627" spans="1:5" ht="20.25" customHeight="1" x14ac:dyDescent="0.25">
      <c r="A627" s="3"/>
      <c r="B627" s="3"/>
      <c r="C627" s="19"/>
      <c r="D627" s="4"/>
      <c r="E627" s="4"/>
    </row>
    <row r="628" spans="1:5" ht="20.25" customHeight="1" x14ac:dyDescent="0.25">
      <c r="A628" s="3"/>
      <c r="B628" s="3"/>
      <c r="C628" s="19"/>
      <c r="D628" s="4"/>
      <c r="E628" s="4"/>
    </row>
    <row r="629" spans="1:5" ht="20.25" customHeight="1" x14ac:dyDescent="0.25">
      <c r="A629" s="3"/>
      <c r="B629" s="3"/>
      <c r="C629" s="19"/>
      <c r="D629" s="4"/>
      <c r="E629" s="4"/>
    </row>
    <row r="630" spans="1:5" ht="20.25" customHeight="1" x14ac:dyDescent="0.25">
      <c r="A630" s="3"/>
      <c r="B630" s="3"/>
      <c r="C630" s="19"/>
      <c r="D630" s="4"/>
      <c r="E630" s="4"/>
    </row>
    <row r="631" spans="1:5" ht="20.25" customHeight="1" x14ac:dyDescent="0.25">
      <c r="A631" s="3"/>
      <c r="B631" s="3"/>
      <c r="C631" s="19"/>
      <c r="D631" s="4"/>
      <c r="E631" s="4"/>
    </row>
    <row r="632" spans="1:5" ht="20.25" customHeight="1" x14ac:dyDescent="0.25">
      <c r="A632" s="3"/>
      <c r="B632" s="3"/>
      <c r="C632" s="19"/>
      <c r="D632" s="4"/>
      <c r="E632" s="4"/>
    </row>
    <row r="633" spans="1:5" ht="20.25" customHeight="1" x14ac:dyDescent="0.25">
      <c r="A633" s="3"/>
      <c r="B633" s="3"/>
      <c r="C633" s="19"/>
      <c r="D633" s="4"/>
      <c r="E633" s="4"/>
    </row>
    <row r="634" spans="1:5" ht="20.25" customHeight="1" x14ac:dyDescent="0.25">
      <c r="A634" s="3"/>
      <c r="B634" s="3"/>
      <c r="C634" s="19"/>
      <c r="D634" s="4"/>
      <c r="E634" s="4"/>
    </row>
    <row r="635" spans="1:5" ht="20.25" customHeight="1" x14ac:dyDescent="0.25">
      <c r="A635" s="3"/>
      <c r="B635" s="3"/>
      <c r="C635" s="19"/>
      <c r="D635" s="4"/>
      <c r="E635" s="4"/>
    </row>
    <row r="636" spans="1:5" ht="20.25" customHeight="1" x14ac:dyDescent="0.25">
      <c r="A636" s="3"/>
      <c r="B636" s="3"/>
      <c r="C636" s="19"/>
      <c r="D636" s="4"/>
      <c r="E636" s="4"/>
    </row>
    <row r="637" spans="1:5" ht="20.25" customHeight="1" x14ac:dyDescent="0.25">
      <c r="A637" s="3"/>
      <c r="B637" s="3"/>
      <c r="C637" s="19"/>
      <c r="D637" s="4"/>
      <c r="E637" s="4"/>
    </row>
    <row r="638" spans="1:5" ht="20.25" customHeight="1" x14ac:dyDescent="0.25">
      <c r="A638" s="3"/>
      <c r="B638" s="3"/>
      <c r="C638" s="19"/>
      <c r="D638" s="4"/>
      <c r="E638" s="4"/>
    </row>
    <row r="639" spans="1:5" ht="20.25" customHeight="1" x14ac:dyDescent="0.25">
      <c r="A639" s="3"/>
      <c r="B639" s="3"/>
      <c r="C639" s="19"/>
      <c r="D639" s="4"/>
      <c r="E639" s="4"/>
    </row>
    <row r="640" spans="1:5" ht="20.25" customHeight="1" x14ac:dyDescent="0.25">
      <c r="A640" s="3"/>
      <c r="B640" s="3"/>
      <c r="C640" s="19"/>
      <c r="D640" s="4"/>
      <c r="E640" s="4"/>
    </row>
    <row r="641" spans="1:5" ht="20.25" customHeight="1" x14ac:dyDescent="0.25">
      <c r="A641" s="3"/>
      <c r="B641" s="3"/>
      <c r="C641" s="19"/>
      <c r="D641" s="4"/>
      <c r="E641" s="4"/>
    </row>
    <row r="642" spans="1:5" ht="20.25" customHeight="1" x14ac:dyDescent="0.25">
      <c r="A642" s="3"/>
      <c r="B642" s="3"/>
      <c r="C642" s="19"/>
      <c r="D642" s="4"/>
      <c r="E642" s="4"/>
    </row>
    <row r="643" spans="1:5" ht="20.25" customHeight="1" x14ac:dyDescent="0.25">
      <c r="A643" s="3"/>
      <c r="B643" s="3"/>
      <c r="C643" s="19"/>
      <c r="D643" s="4"/>
      <c r="E643" s="4"/>
    </row>
    <row r="644" spans="1:5" ht="20.25" customHeight="1" x14ac:dyDescent="0.25">
      <c r="A644" s="3"/>
      <c r="B644" s="3"/>
      <c r="C644" s="19"/>
      <c r="D644" s="4"/>
      <c r="E644" s="4"/>
    </row>
    <row r="645" spans="1:5" ht="20.25" customHeight="1" x14ac:dyDescent="0.25">
      <c r="A645" s="3"/>
      <c r="B645" s="3"/>
      <c r="C645" s="19"/>
      <c r="D645" s="4"/>
      <c r="E645" s="4"/>
    </row>
    <row r="646" spans="1:5" ht="20.25" customHeight="1" x14ac:dyDescent="0.25">
      <c r="A646" s="3"/>
      <c r="B646" s="3"/>
      <c r="C646" s="19"/>
      <c r="D646" s="4"/>
      <c r="E646" s="4"/>
    </row>
    <row r="647" spans="1:5" ht="20.25" customHeight="1" x14ac:dyDescent="0.25">
      <c r="A647" s="3"/>
      <c r="B647" s="3"/>
      <c r="C647" s="19"/>
      <c r="D647" s="4"/>
      <c r="E647" s="4"/>
    </row>
    <row r="648" spans="1:5" ht="20.25" customHeight="1" x14ac:dyDescent="0.25">
      <c r="A648" s="3"/>
      <c r="B648" s="3"/>
      <c r="C648" s="19"/>
      <c r="D648" s="4"/>
      <c r="E648" s="4"/>
    </row>
    <row r="649" spans="1:5" ht="20.25" customHeight="1" x14ac:dyDescent="0.25">
      <c r="A649" s="3"/>
      <c r="B649" s="3"/>
      <c r="C649" s="19"/>
      <c r="D649" s="4"/>
      <c r="E649" s="4"/>
    </row>
    <row r="650" spans="1:5" ht="20.25" customHeight="1" x14ac:dyDescent="0.25">
      <c r="A650" s="3"/>
      <c r="B650" s="3"/>
      <c r="C650" s="19"/>
      <c r="D650" s="4"/>
      <c r="E650" s="4"/>
    </row>
    <row r="651" spans="1:5" ht="20.25" customHeight="1" x14ac:dyDescent="0.25">
      <c r="A651" s="3"/>
      <c r="B651" s="3"/>
      <c r="C651" s="19"/>
      <c r="D651" s="4"/>
      <c r="E651" s="4"/>
    </row>
    <row r="652" spans="1:5" ht="20.25" customHeight="1" x14ac:dyDescent="0.25">
      <c r="A652" s="3"/>
      <c r="B652" s="3"/>
      <c r="C652" s="19"/>
      <c r="D652" s="4"/>
      <c r="E652" s="4"/>
    </row>
    <row r="653" spans="1:5" ht="20.25" customHeight="1" x14ac:dyDescent="0.25">
      <c r="A653" s="3"/>
      <c r="B653" s="3"/>
      <c r="C653" s="19"/>
      <c r="D653" s="4"/>
      <c r="E653" s="4"/>
    </row>
    <row r="654" spans="1:5" ht="20.25" customHeight="1" x14ac:dyDescent="0.25">
      <c r="A654" s="3"/>
      <c r="B654" s="3"/>
      <c r="C654" s="19"/>
      <c r="D654" s="4"/>
      <c r="E654" s="4"/>
    </row>
    <row r="655" spans="1:5" ht="20.25" customHeight="1" x14ac:dyDescent="0.25">
      <c r="A655" s="3"/>
      <c r="B655" s="3"/>
      <c r="C655" s="19"/>
      <c r="D655" s="4"/>
      <c r="E655" s="4"/>
    </row>
    <row r="656" spans="1:5" ht="20.25" customHeight="1" x14ac:dyDescent="0.25">
      <c r="A656" s="3"/>
      <c r="B656" s="3"/>
      <c r="C656" s="19"/>
      <c r="D656" s="4"/>
      <c r="E656" s="4"/>
    </row>
    <row r="657" spans="1:5" ht="20.25" customHeight="1" x14ac:dyDescent="0.25">
      <c r="A657" s="3"/>
      <c r="B657" s="3"/>
      <c r="C657" s="19"/>
      <c r="D657" s="4"/>
      <c r="E657" s="4"/>
    </row>
    <row r="658" spans="1:5" ht="20.25" customHeight="1" x14ac:dyDescent="0.25">
      <c r="A658" s="3"/>
      <c r="B658" s="3"/>
      <c r="C658" s="19"/>
      <c r="D658" s="4"/>
      <c r="E658" s="4"/>
    </row>
    <row r="659" spans="1:5" ht="20.25" customHeight="1" x14ac:dyDescent="0.25">
      <c r="A659" s="3"/>
      <c r="B659" s="3"/>
      <c r="C659" s="19"/>
      <c r="D659" s="4"/>
      <c r="E659" s="4"/>
    </row>
    <row r="660" spans="1:5" ht="20.25" customHeight="1" x14ac:dyDescent="0.25">
      <c r="A660" s="3"/>
      <c r="B660" s="3"/>
      <c r="C660" s="19"/>
      <c r="D660" s="4"/>
      <c r="E660" s="4"/>
    </row>
    <row r="661" spans="1:5" ht="20.25" customHeight="1" x14ac:dyDescent="0.25">
      <c r="A661" s="3"/>
      <c r="B661" s="3"/>
      <c r="C661" s="19"/>
      <c r="D661" s="4"/>
      <c r="E661" s="4"/>
    </row>
    <row r="662" spans="1:5" ht="20.25" customHeight="1" x14ac:dyDescent="0.25">
      <c r="A662" s="3"/>
      <c r="B662" s="3"/>
      <c r="C662" s="19"/>
      <c r="D662" s="4"/>
      <c r="E662" s="4"/>
    </row>
    <row r="663" spans="1:5" ht="20.25" customHeight="1" x14ac:dyDescent="0.25">
      <c r="A663" s="3"/>
      <c r="B663" s="3"/>
      <c r="C663" s="19"/>
      <c r="D663" s="4"/>
      <c r="E663" s="4"/>
    </row>
    <row r="664" spans="1:5" ht="20.25" customHeight="1" x14ac:dyDescent="0.25">
      <c r="A664" s="3"/>
      <c r="B664" s="3"/>
      <c r="C664" s="19"/>
      <c r="D664" s="4"/>
      <c r="E664" s="4"/>
    </row>
    <row r="665" spans="1:5" ht="20.25" customHeight="1" x14ac:dyDescent="0.25">
      <c r="A665" s="3"/>
      <c r="B665" s="3"/>
      <c r="C665" s="19"/>
      <c r="D665" s="4"/>
      <c r="E665" s="4"/>
    </row>
    <row r="666" spans="1:5" ht="20.25" customHeight="1" x14ac:dyDescent="0.25">
      <c r="A666" s="3"/>
      <c r="B666" s="3"/>
      <c r="C666" s="19"/>
      <c r="D666" s="4"/>
      <c r="E666" s="4"/>
    </row>
    <row r="667" spans="1:5" ht="20.25" customHeight="1" x14ac:dyDescent="0.25">
      <c r="A667" s="3"/>
      <c r="B667" s="3"/>
      <c r="C667" s="19"/>
      <c r="D667" s="4"/>
      <c r="E667" s="4"/>
    </row>
    <row r="668" spans="1:5" ht="20.25" customHeight="1" x14ac:dyDescent="0.25">
      <c r="A668" s="3"/>
      <c r="B668" s="3"/>
      <c r="C668" s="19"/>
      <c r="D668" s="4"/>
      <c r="E668" s="4"/>
    </row>
    <row r="669" spans="1:5" ht="20.25" customHeight="1" x14ac:dyDescent="0.25">
      <c r="A669" s="3"/>
      <c r="B669" s="3"/>
      <c r="C669" s="19"/>
      <c r="D669" s="4"/>
      <c r="E669" s="4"/>
    </row>
    <row r="670" spans="1:5" ht="20.25" customHeight="1" x14ac:dyDescent="0.25">
      <c r="A670" s="3"/>
      <c r="B670" s="3"/>
      <c r="C670" s="19"/>
      <c r="D670" s="4"/>
      <c r="E670" s="4"/>
    </row>
    <row r="671" spans="1:5" ht="20.25" customHeight="1" x14ac:dyDescent="0.25">
      <c r="A671" s="3"/>
      <c r="B671" s="3"/>
      <c r="C671" s="19"/>
      <c r="D671" s="4"/>
      <c r="E671" s="4"/>
    </row>
    <row r="672" spans="1:5" ht="20.25" customHeight="1" x14ac:dyDescent="0.25">
      <c r="A672" s="3"/>
      <c r="B672" s="3"/>
      <c r="C672" s="19"/>
      <c r="D672" s="4"/>
      <c r="E672" s="4"/>
    </row>
    <row r="673" spans="1:5" ht="20.25" customHeight="1" x14ac:dyDescent="0.25">
      <c r="A673" s="3"/>
      <c r="B673" s="3"/>
      <c r="C673" s="19"/>
      <c r="D673" s="4"/>
      <c r="E673" s="4"/>
    </row>
    <row r="674" spans="1:5" ht="20.25" customHeight="1" x14ac:dyDescent="0.25">
      <c r="A674" s="3"/>
      <c r="B674" s="3"/>
      <c r="C674" s="19"/>
      <c r="D674" s="4"/>
      <c r="E674" s="4"/>
    </row>
    <row r="675" spans="1:5" ht="20.25" customHeight="1" x14ac:dyDescent="0.25">
      <c r="A675" s="3"/>
      <c r="B675" s="3"/>
      <c r="C675" s="19"/>
      <c r="D675" s="4"/>
      <c r="E675" s="4"/>
    </row>
    <row r="676" spans="1:5" ht="20.25" customHeight="1" x14ac:dyDescent="0.25">
      <c r="A676" s="3"/>
      <c r="B676" s="3"/>
      <c r="C676" s="19"/>
      <c r="D676" s="4"/>
      <c r="E676" s="4"/>
    </row>
    <row r="677" spans="1:5" ht="20.25" customHeight="1" x14ac:dyDescent="0.25">
      <c r="A677" s="3"/>
      <c r="B677" s="3"/>
      <c r="C677" s="19"/>
      <c r="D677" s="4"/>
      <c r="E677" s="4"/>
    </row>
    <row r="678" spans="1:5" ht="20.25" customHeight="1" x14ac:dyDescent="0.25">
      <c r="A678" s="3"/>
      <c r="B678" s="3"/>
      <c r="C678" s="19"/>
      <c r="D678" s="4"/>
      <c r="E678" s="4"/>
    </row>
    <row r="679" spans="1:5" ht="20.25" customHeight="1" x14ac:dyDescent="0.25">
      <c r="A679" s="3"/>
      <c r="B679" s="3"/>
      <c r="C679" s="19"/>
      <c r="D679" s="4"/>
      <c r="E679" s="4"/>
    </row>
    <row r="680" spans="1:5" ht="20.25" customHeight="1" x14ac:dyDescent="0.25">
      <c r="A680" s="3"/>
      <c r="B680" s="3"/>
      <c r="C680" s="19"/>
      <c r="D680" s="4"/>
      <c r="E680" s="4"/>
    </row>
    <row r="681" spans="1:5" ht="20.25" customHeight="1" x14ac:dyDescent="0.25">
      <c r="A681" s="3"/>
      <c r="B681" s="3"/>
      <c r="C681" s="19"/>
      <c r="D681" s="4"/>
      <c r="E681" s="4"/>
    </row>
    <row r="682" spans="1:5" ht="20.25" customHeight="1" x14ac:dyDescent="0.25">
      <c r="A682" s="3"/>
      <c r="B682" s="3"/>
      <c r="C682" s="19"/>
      <c r="D682" s="4"/>
      <c r="E682" s="4"/>
    </row>
    <row r="683" spans="1:5" ht="20.25" customHeight="1" x14ac:dyDescent="0.25">
      <c r="A683" s="3"/>
      <c r="B683" s="3"/>
      <c r="C683" s="19"/>
      <c r="D683" s="4"/>
      <c r="E683" s="4"/>
    </row>
    <row r="684" spans="1:5" ht="20.25" customHeight="1" x14ac:dyDescent="0.25">
      <c r="A684" s="3"/>
      <c r="B684" s="3"/>
      <c r="C684" s="19"/>
      <c r="D684" s="4"/>
      <c r="E684" s="4"/>
    </row>
    <row r="685" spans="1:5" ht="20.25" customHeight="1" x14ac:dyDescent="0.25">
      <c r="A685" s="3"/>
      <c r="B685" s="3"/>
      <c r="C685" s="19"/>
      <c r="D685" s="4"/>
      <c r="E685" s="4"/>
    </row>
    <row r="686" spans="1:5" ht="20.25" customHeight="1" x14ac:dyDescent="0.25">
      <c r="A686" s="3"/>
      <c r="B686" s="3"/>
      <c r="C686" s="19"/>
      <c r="D686" s="4"/>
      <c r="E686" s="4"/>
    </row>
    <row r="687" spans="1:5" ht="20.25" customHeight="1" x14ac:dyDescent="0.25">
      <c r="A687" s="3"/>
      <c r="B687" s="3"/>
      <c r="C687" s="19"/>
      <c r="D687" s="4"/>
      <c r="E687" s="4"/>
    </row>
    <row r="688" spans="1:5" ht="20.25" customHeight="1" x14ac:dyDescent="0.25">
      <c r="A688" s="3"/>
      <c r="B688" s="3"/>
      <c r="C688" s="19"/>
      <c r="D688" s="4"/>
      <c r="E688" s="4"/>
    </row>
    <row r="689" spans="1:5" ht="20.25" customHeight="1" x14ac:dyDescent="0.25">
      <c r="A689" s="3"/>
      <c r="B689" s="3"/>
      <c r="C689" s="19"/>
      <c r="D689" s="4"/>
      <c r="E689" s="4"/>
    </row>
    <row r="690" spans="1:5" ht="20.25" customHeight="1" x14ac:dyDescent="0.25">
      <c r="A690" s="3"/>
      <c r="B690" s="3"/>
      <c r="C690" s="19"/>
      <c r="D690" s="4"/>
      <c r="E690" s="4"/>
    </row>
    <row r="691" spans="1:5" ht="20.25" customHeight="1" x14ac:dyDescent="0.25">
      <c r="A691" s="3"/>
      <c r="B691" s="3"/>
      <c r="C691" s="19"/>
      <c r="D691" s="4"/>
      <c r="E691" s="4"/>
    </row>
    <row r="692" spans="1:5" ht="20.25" customHeight="1" x14ac:dyDescent="0.25">
      <c r="A692" s="3"/>
      <c r="B692" s="3"/>
      <c r="C692" s="19"/>
      <c r="D692" s="4"/>
      <c r="E692" s="4"/>
    </row>
    <row r="693" spans="1:5" ht="20.25" customHeight="1" x14ac:dyDescent="0.25">
      <c r="A693" s="3"/>
      <c r="B693" s="3"/>
      <c r="C693" s="19"/>
      <c r="D693" s="4"/>
      <c r="E693" s="4"/>
    </row>
    <row r="694" spans="1:5" ht="20.25" customHeight="1" x14ac:dyDescent="0.25">
      <c r="A694" s="3"/>
      <c r="B694" s="3"/>
      <c r="C694" s="19"/>
      <c r="D694" s="4"/>
      <c r="E694" s="4"/>
    </row>
    <row r="695" spans="1:5" ht="20.25" customHeight="1" x14ac:dyDescent="0.25">
      <c r="A695" s="3"/>
      <c r="B695" s="3"/>
      <c r="C695" s="19"/>
      <c r="D695" s="4"/>
      <c r="E695" s="4"/>
    </row>
    <row r="696" spans="1:5" ht="20.25" customHeight="1" x14ac:dyDescent="0.25">
      <c r="A696" s="3"/>
      <c r="B696" s="3"/>
      <c r="C696" s="19"/>
      <c r="D696" s="4"/>
      <c r="E696" s="4"/>
    </row>
    <row r="697" spans="1:5" ht="20.25" customHeight="1" x14ac:dyDescent="0.25">
      <c r="A697" s="3"/>
      <c r="B697" s="3"/>
      <c r="C697" s="19"/>
      <c r="D697" s="4"/>
      <c r="E697" s="4"/>
    </row>
    <row r="698" spans="1:5" ht="20.25" customHeight="1" x14ac:dyDescent="0.25">
      <c r="A698" s="3"/>
      <c r="B698" s="3"/>
      <c r="C698" s="19"/>
      <c r="D698" s="4"/>
      <c r="E698" s="4"/>
    </row>
    <row r="699" spans="1:5" ht="20.25" customHeight="1" x14ac:dyDescent="0.25">
      <c r="A699" s="3"/>
      <c r="B699" s="3"/>
      <c r="C699" s="19"/>
      <c r="D699" s="4"/>
      <c r="E699" s="4"/>
    </row>
    <row r="700" spans="1:5" ht="20.25" customHeight="1" x14ac:dyDescent="0.25">
      <c r="A700" s="3"/>
      <c r="B700" s="3"/>
      <c r="C700" s="19"/>
      <c r="D700" s="4"/>
      <c r="E700" s="4"/>
    </row>
    <row r="701" spans="1:5" ht="20.25" customHeight="1" x14ac:dyDescent="0.25">
      <c r="A701" s="3"/>
      <c r="B701" s="3"/>
      <c r="C701" s="19"/>
      <c r="D701" s="4"/>
      <c r="E701" s="4"/>
    </row>
    <row r="702" spans="1:5" ht="20.25" customHeight="1" x14ac:dyDescent="0.25">
      <c r="A702" s="3"/>
      <c r="B702" s="3"/>
      <c r="C702" s="19"/>
      <c r="D702" s="4"/>
      <c r="E702" s="4"/>
    </row>
    <row r="703" spans="1:5" ht="20.25" customHeight="1" x14ac:dyDescent="0.25">
      <c r="A703" s="3"/>
      <c r="B703" s="3"/>
      <c r="C703" s="19"/>
      <c r="D703" s="4"/>
      <c r="E703" s="4"/>
    </row>
    <row r="704" spans="1:5" ht="20.25" customHeight="1" x14ac:dyDescent="0.25">
      <c r="A704" s="3"/>
      <c r="B704" s="3"/>
      <c r="C704" s="19"/>
      <c r="D704" s="4"/>
      <c r="E704" s="4"/>
    </row>
    <row r="705" spans="1:5" ht="20.25" customHeight="1" x14ac:dyDescent="0.25">
      <c r="A705" s="3"/>
      <c r="B705" s="3"/>
      <c r="C705" s="19"/>
      <c r="D705" s="4"/>
      <c r="E705" s="4"/>
    </row>
    <row r="706" spans="1:5" ht="20.25" customHeight="1" x14ac:dyDescent="0.25">
      <c r="A706" s="3"/>
      <c r="B706" s="3"/>
      <c r="C706" s="19"/>
      <c r="D706" s="4"/>
      <c r="E706" s="4"/>
    </row>
    <row r="707" spans="1:5" ht="20.25" customHeight="1" x14ac:dyDescent="0.25">
      <c r="A707" s="3"/>
      <c r="B707" s="3"/>
      <c r="C707" s="19"/>
      <c r="D707" s="4"/>
      <c r="E707" s="4"/>
    </row>
    <row r="708" spans="1:5" ht="20.25" customHeight="1" x14ac:dyDescent="0.25">
      <c r="A708" s="3"/>
      <c r="B708" s="3"/>
      <c r="C708" s="19"/>
      <c r="D708" s="4"/>
      <c r="E708" s="4"/>
    </row>
    <row r="709" spans="1:5" ht="20.25" customHeight="1" x14ac:dyDescent="0.25">
      <c r="A709" s="3"/>
      <c r="B709" s="3"/>
      <c r="C709" s="19"/>
      <c r="D709" s="4"/>
      <c r="E709" s="4"/>
    </row>
    <row r="710" spans="1:5" ht="20.25" customHeight="1" x14ac:dyDescent="0.25">
      <c r="A710" s="3"/>
      <c r="B710" s="3"/>
      <c r="C710" s="19"/>
      <c r="D710" s="4"/>
      <c r="E710" s="4"/>
    </row>
    <row r="711" spans="1:5" ht="20.25" customHeight="1" x14ac:dyDescent="0.25">
      <c r="A711" s="3"/>
      <c r="B711" s="3"/>
      <c r="C711" s="19"/>
      <c r="D711" s="4"/>
      <c r="E711" s="4"/>
    </row>
    <row r="712" spans="1:5" ht="20.25" customHeight="1" x14ac:dyDescent="0.25">
      <c r="A712" s="3"/>
      <c r="B712" s="3"/>
      <c r="C712" s="19"/>
      <c r="D712" s="4"/>
      <c r="E712" s="4"/>
    </row>
    <row r="713" spans="1:5" ht="20.25" customHeight="1" x14ac:dyDescent="0.25">
      <c r="A713" s="3"/>
      <c r="B713" s="3"/>
      <c r="C713" s="19"/>
      <c r="D713" s="4"/>
      <c r="E713" s="4"/>
    </row>
    <row r="714" spans="1:5" ht="20.25" customHeight="1" x14ac:dyDescent="0.25">
      <c r="A714" s="3"/>
      <c r="B714" s="3"/>
      <c r="C714" s="19"/>
      <c r="D714" s="4"/>
      <c r="E714" s="4"/>
    </row>
    <row r="715" spans="1:5" ht="20.25" customHeight="1" x14ac:dyDescent="0.25">
      <c r="A715" s="3"/>
      <c r="B715" s="3"/>
      <c r="C715" s="19"/>
      <c r="D715" s="4"/>
      <c r="E715" s="4"/>
    </row>
    <row r="716" spans="1:5" ht="20.25" customHeight="1" x14ac:dyDescent="0.25">
      <c r="A716" s="3"/>
      <c r="B716" s="3"/>
      <c r="C716" s="19"/>
      <c r="D716" s="4"/>
      <c r="E716" s="4"/>
    </row>
    <row r="717" spans="1:5" ht="20.25" customHeight="1" x14ac:dyDescent="0.25">
      <c r="A717" s="3"/>
      <c r="B717" s="3"/>
      <c r="C717" s="19"/>
      <c r="D717" s="4"/>
      <c r="E717" s="4"/>
    </row>
    <row r="718" spans="1:5" ht="20.25" customHeight="1" x14ac:dyDescent="0.25">
      <c r="A718" s="3"/>
      <c r="B718" s="3"/>
      <c r="C718" s="19"/>
      <c r="D718" s="4"/>
      <c r="E718" s="4"/>
    </row>
    <row r="719" spans="1:5" ht="20.25" customHeight="1" x14ac:dyDescent="0.25">
      <c r="A719" s="3"/>
      <c r="B719" s="3"/>
      <c r="C719" s="19"/>
      <c r="D719" s="4"/>
      <c r="E719" s="4"/>
    </row>
    <row r="720" spans="1:5" ht="20.25" customHeight="1" x14ac:dyDescent="0.25">
      <c r="A720" s="3"/>
      <c r="B720" s="3"/>
      <c r="C720" s="19"/>
      <c r="D720" s="4"/>
      <c r="E720" s="4"/>
    </row>
    <row r="721" spans="1:5" ht="20.25" customHeight="1" x14ac:dyDescent="0.25">
      <c r="A721" s="3"/>
      <c r="B721" s="3"/>
      <c r="C721" s="19"/>
      <c r="D721" s="4"/>
      <c r="E721" s="4"/>
    </row>
    <row r="722" spans="1:5" ht="20.25" customHeight="1" x14ac:dyDescent="0.25">
      <c r="A722" s="3"/>
      <c r="B722" s="3"/>
      <c r="C722" s="19"/>
      <c r="D722" s="4"/>
      <c r="E722" s="4"/>
    </row>
    <row r="723" spans="1:5" ht="20.25" customHeight="1" x14ac:dyDescent="0.25">
      <c r="A723" s="3"/>
      <c r="B723" s="3"/>
      <c r="C723" s="19"/>
      <c r="D723" s="4"/>
      <c r="E723" s="4"/>
    </row>
    <row r="724" spans="1:5" ht="20.25" customHeight="1" x14ac:dyDescent="0.25">
      <c r="A724" s="3"/>
      <c r="B724" s="3"/>
      <c r="C724" s="19"/>
      <c r="D724" s="4"/>
      <c r="E724" s="4"/>
    </row>
    <row r="725" spans="1:5" ht="20.25" customHeight="1" x14ac:dyDescent="0.25">
      <c r="A725" s="3"/>
      <c r="B725" s="3"/>
      <c r="C725" s="19"/>
      <c r="D725" s="4"/>
      <c r="E725" s="4"/>
    </row>
    <row r="726" spans="1:5" ht="20.25" customHeight="1" x14ac:dyDescent="0.25">
      <c r="A726" s="3"/>
      <c r="B726" s="3"/>
      <c r="C726" s="19"/>
      <c r="D726" s="4"/>
      <c r="E726" s="4"/>
    </row>
    <row r="727" spans="1:5" ht="20.25" customHeight="1" x14ac:dyDescent="0.25">
      <c r="A727" s="3"/>
      <c r="B727" s="3"/>
      <c r="C727" s="19"/>
      <c r="D727" s="4"/>
      <c r="E727" s="4"/>
    </row>
    <row r="728" spans="1:5" ht="20.25" customHeight="1" x14ac:dyDescent="0.25">
      <c r="A728" s="3"/>
      <c r="B728" s="3"/>
      <c r="C728" s="19"/>
      <c r="D728" s="4"/>
      <c r="E728" s="4"/>
    </row>
    <row r="729" spans="1:5" ht="20.25" customHeight="1" x14ac:dyDescent="0.25">
      <c r="A729" s="3"/>
      <c r="B729" s="3"/>
      <c r="C729" s="19"/>
      <c r="D729" s="4"/>
      <c r="E729" s="4"/>
    </row>
    <row r="730" spans="1:5" ht="20.25" customHeight="1" x14ac:dyDescent="0.25">
      <c r="A730" s="3"/>
      <c r="B730" s="3"/>
      <c r="C730" s="19"/>
      <c r="D730" s="4"/>
      <c r="E730" s="4"/>
    </row>
    <row r="731" spans="1:5" ht="20.25" customHeight="1" x14ac:dyDescent="0.25">
      <c r="A731" s="3"/>
      <c r="B731" s="3"/>
      <c r="C731" s="19"/>
      <c r="D731" s="4"/>
      <c r="E731" s="4"/>
    </row>
    <row r="732" spans="1:5" ht="20.25" customHeight="1" x14ac:dyDescent="0.25">
      <c r="A732" s="3"/>
      <c r="B732" s="3"/>
      <c r="C732" s="19"/>
      <c r="D732" s="4"/>
      <c r="E732" s="4"/>
    </row>
    <row r="733" spans="1:5" ht="20.25" customHeight="1" x14ac:dyDescent="0.25">
      <c r="A733" s="3"/>
      <c r="B733" s="3"/>
      <c r="C733" s="19"/>
      <c r="D733" s="4"/>
      <c r="E733" s="4"/>
    </row>
    <row r="734" spans="1:5" ht="20.25" customHeight="1" x14ac:dyDescent="0.25">
      <c r="A734" s="3"/>
      <c r="B734" s="3"/>
      <c r="C734" s="19"/>
      <c r="D734" s="4"/>
      <c r="E734" s="4"/>
    </row>
    <row r="735" spans="1:5" ht="20.25" customHeight="1" x14ac:dyDescent="0.25">
      <c r="A735" s="3"/>
      <c r="B735" s="3"/>
      <c r="C735" s="19"/>
      <c r="D735" s="4"/>
      <c r="E735" s="4"/>
    </row>
    <row r="736" spans="1:5" ht="20.25" customHeight="1" x14ac:dyDescent="0.25">
      <c r="A736" s="3"/>
      <c r="B736" s="3"/>
      <c r="C736" s="19"/>
      <c r="D736" s="4"/>
      <c r="E736" s="4"/>
    </row>
    <row r="737" spans="1:5" ht="20.25" customHeight="1" x14ac:dyDescent="0.25">
      <c r="A737" s="3"/>
      <c r="B737" s="3"/>
      <c r="C737" s="19"/>
      <c r="D737" s="4"/>
      <c r="E737" s="4"/>
    </row>
    <row r="738" spans="1:5" ht="20.25" customHeight="1" x14ac:dyDescent="0.25">
      <c r="A738" s="3"/>
      <c r="B738" s="3"/>
      <c r="C738" s="19"/>
      <c r="D738" s="4"/>
      <c r="E738" s="4"/>
    </row>
    <row r="739" spans="1:5" ht="20.25" customHeight="1" x14ac:dyDescent="0.25">
      <c r="A739" s="3"/>
      <c r="B739" s="3"/>
      <c r="C739" s="19"/>
      <c r="D739" s="4"/>
      <c r="E739" s="4"/>
    </row>
    <row r="740" spans="1:5" ht="20.25" customHeight="1" x14ac:dyDescent="0.25">
      <c r="A740" s="3"/>
      <c r="B740" s="3"/>
      <c r="C740" s="19"/>
      <c r="D740" s="4"/>
      <c r="E740" s="4"/>
    </row>
    <row r="741" spans="1:5" ht="20.25" customHeight="1" x14ac:dyDescent="0.25">
      <c r="A741" s="3"/>
      <c r="B741" s="3"/>
      <c r="C741" s="19"/>
      <c r="D741" s="4"/>
      <c r="E741" s="4"/>
    </row>
    <row r="742" spans="1:5" ht="20.25" customHeight="1" x14ac:dyDescent="0.25">
      <c r="A742" s="3"/>
      <c r="B742" s="3"/>
      <c r="C742" s="19"/>
      <c r="D742" s="4"/>
      <c r="E742" s="4"/>
    </row>
    <row r="743" spans="1:5" ht="20.25" customHeight="1" x14ac:dyDescent="0.25">
      <c r="A743" s="3"/>
      <c r="B743" s="3"/>
      <c r="C743" s="19"/>
      <c r="D743" s="4"/>
      <c r="E743" s="4"/>
    </row>
    <row r="744" spans="1:5" ht="20.25" customHeight="1" x14ac:dyDescent="0.25">
      <c r="A744" s="3"/>
      <c r="B744" s="3"/>
      <c r="C744" s="19"/>
      <c r="D744" s="4"/>
      <c r="E744" s="4"/>
    </row>
    <row r="745" spans="1:5" ht="20.25" customHeight="1" x14ac:dyDescent="0.25">
      <c r="A745" s="3"/>
      <c r="B745" s="3"/>
      <c r="C745" s="19"/>
      <c r="D745" s="4"/>
      <c r="E745" s="4"/>
    </row>
    <row r="746" spans="1:5" ht="20.25" customHeight="1" x14ac:dyDescent="0.25">
      <c r="A746" s="3"/>
      <c r="B746" s="3"/>
      <c r="C746" s="19"/>
      <c r="D746" s="4"/>
      <c r="E746" s="4"/>
    </row>
    <row r="747" spans="1:5" ht="20.25" customHeight="1" x14ac:dyDescent="0.25">
      <c r="A747" s="3"/>
      <c r="B747" s="3"/>
      <c r="C747" s="19"/>
      <c r="D747" s="4"/>
      <c r="E747" s="4"/>
    </row>
    <row r="748" spans="1:5" ht="20.25" customHeight="1" x14ac:dyDescent="0.25">
      <c r="A748" s="3"/>
      <c r="B748" s="3"/>
      <c r="C748" s="19"/>
      <c r="D748" s="4"/>
      <c r="E748" s="4"/>
    </row>
    <row r="749" spans="1:5" ht="20.25" customHeight="1" x14ac:dyDescent="0.25">
      <c r="A749" s="3"/>
      <c r="B749" s="3"/>
      <c r="C749" s="19"/>
      <c r="D749" s="4"/>
      <c r="E749" s="4"/>
    </row>
    <row r="750" spans="1:5" ht="20.25" customHeight="1" x14ac:dyDescent="0.25">
      <c r="A750" s="3"/>
      <c r="B750" s="3"/>
      <c r="C750" s="19"/>
      <c r="D750" s="4"/>
      <c r="E750" s="4"/>
    </row>
    <row r="751" spans="1:5" ht="20.25" customHeight="1" x14ac:dyDescent="0.25">
      <c r="A751" s="3"/>
      <c r="B751" s="3"/>
      <c r="C751" s="19"/>
      <c r="D751" s="4"/>
      <c r="E751" s="4"/>
    </row>
    <row r="752" spans="1:5" ht="20.25" customHeight="1" x14ac:dyDescent="0.25">
      <c r="A752" s="3"/>
      <c r="B752" s="3"/>
      <c r="C752" s="19"/>
      <c r="D752" s="4"/>
      <c r="E752" s="4"/>
    </row>
    <row r="753" spans="1:5" ht="20.25" customHeight="1" x14ac:dyDescent="0.25">
      <c r="A753" s="3"/>
      <c r="B753" s="3"/>
      <c r="C753" s="19"/>
      <c r="D753" s="4"/>
      <c r="E753" s="4"/>
    </row>
    <row r="754" spans="1:5" ht="20.25" customHeight="1" x14ac:dyDescent="0.25">
      <c r="A754" s="3"/>
      <c r="B754" s="3"/>
      <c r="C754" s="19"/>
      <c r="D754" s="4"/>
      <c r="E754" s="4"/>
    </row>
    <row r="755" spans="1:5" ht="20.25" customHeight="1" x14ac:dyDescent="0.25">
      <c r="A755" s="3"/>
      <c r="B755" s="3"/>
      <c r="C755" s="19"/>
      <c r="D755" s="4"/>
      <c r="E755" s="4"/>
    </row>
    <row r="756" spans="1:5" ht="20.25" customHeight="1" x14ac:dyDescent="0.25">
      <c r="A756" s="3"/>
      <c r="B756" s="3"/>
      <c r="C756" s="19"/>
      <c r="D756" s="4"/>
      <c r="E756" s="4"/>
    </row>
    <row r="757" spans="1:5" ht="20.25" customHeight="1" x14ac:dyDescent="0.25">
      <c r="A757" s="3"/>
      <c r="B757" s="3"/>
      <c r="C757" s="19"/>
      <c r="D757" s="4"/>
      <c r="E757" s="4"/>
    </row>
    <row r="758" spans="1:5" ht="20.25" customHeight="1" x14ac:dyDescent="0.25">
      <c r="A758" s="3"/>
      <c r="B758" s="3"/>
      <c r="C758" s="19"/>
      <c r="D758" s="4"/>
      <c r="E758" s="4"/>
    </row>
    <row r="759" spans="1:5" ht="20.25" customHeight="1" x14ac:dyDescent="0.25">
      <c r="A759" s="3"/>
      <c r="B759" s="3"/>
      <c r="C759" s="19"/>
      <c r="D759" s="4"/>
      <c r="E759" s="4"/>
    </row>
    <row r="760" spans="1:5" ht="20.25" customHeight="1" x14ac:dyDescent="0.25">
      <c r="A760" s="3"/>
      <c r="B760" s="3"/>
      <c r="C760" s="19"/>
      <c r="D760" s="4"/>
      <c r="E760" s="4"/>
    </row>
    <row r="761" spans="1:5" ht="20.25" customHeight="1" x14ac:dyDescent="0.25">
      <c r="A761" s="3"/>
      <c r="B761" s="3"/>
      <c r="C761" s="19"/>
      <c r="D761" s="4"/>
      <c r="E761" s="4"/>
    </row>
    <row r="762" spans="1:5" ht="20.25" customHeight="1" x14ac:dyDescent="0.25">
      <c r="A762" s="3"/>
      <c r="B762" s="3"/>
      <c r="C762" s="19"/>
      <c r="D762" s="4"/>
      <c r="E762" s="4"/>
    </row>
    <row r="763" spans="1:5" ht="20.25" customHeight="1" x14ac:dyDescent="0.25">
      <c r="A763" s="3"/>
      <c r="B763" s="3"/>
      <c r="C763" s="19"/>
      <c r="D763" s="4"/>
      <c r="E763" s="4"/>
    </row>
    <row r="764" spans="1:5" ht="20.25" customHeight="1" x14ac:dyDescent="0.25">
      <c r="A764" s="3"/>
      <c r="B764" s="3"/>
      <c r="C764" s="19"/>
      <c r="D764" s="4"/>
      <c r="E764" s="4"/>
    </row>
    <row r="765" spans="1:5" ht="20.25" customHeight="1" x14ac:dyDescent="0.25">
      <c r="A765" s="3"/>
      <c r="B765" s="3"/>
      <c r="C765" s="19"/>
      <c r="D765" s="4"/>
      <c r="E765" s="4"/>
    </row>
    <row r="766" spans="1:5" ht="20.25" customHeight="1" x14ac:dyDescent="0.25">
      <c r="A766" s="3"/>
      <c r="B766" s="3"/>
      <c r="C766" s="19"/>
      <c r="D766" s="4"/>
      <c r="E766" s="4"/>
    </row>
    <row r="767" spans="1:5" ht="20.25" customHeight="1" x14ac:dyDescent="0.25">
      <c r="A767" s="3"/>
      <c r="B767" s="3"/>
      <c r="C767" s="19"/>
      <c r="D767" s="4"/>
      <c r="E767" s="4"/>
    </row>
    <row r="768" spans="1:5" ht="20.25" customHeight="1" x14ac:dyDescent="0.25">
      <c r="A768" s="3"/>
      <c r="B768" s="3"/>
      <c r="C768" s="19"/>
      <c r="D768" s="4"/>
      <c r="E768" s="4"/>
    </row>
    <row r="769" spans="1:5" ht="20.25" customHeight="1" x14ac:dyDescent="0.25">
      <c r="A769" s="3"/>
      <c r="B769" s="3"/>
      <c r="C769" s="19"/>
      <c r="D769" s="4"/>
      <c r="E769" s="4"/>
    </row>
    <row r="770" spans="1:5" ht="20.25" customHeight="1" x14ac:dyDescent="0.25">
      <c r="A770" s="3"/>
      <c r="B770" s="3"/>
      <c r="C770" s="19"/>
      <c r="D770" s="4"/>
      <c r="E770" s="4"/>
    </row>
    <row r="771" spans="1:5" ht="20.25" customHeight="1" x14ac:dyDescent="0.25">
      <c r="A771" s="3"/>
      <c r="B771" s="3"/>
      <c r="C771" s="19"/>
      <c r="D771" s="4"/>
      <c r="E771" s="4"/>
    </row>
    <row r="772" spans="1:5" ht="20.25" customHeight="1" x14ac:dyDescent="0.25">
      <c r="A772" s="3"/>
      <c r="B772" s="3"/>
      <c r="C772" s="19"/>
      <c r="D772" s="4"/>
      <c r="E772" s="4"/>
    </row>
    <row r="773" spans="1:5" ht="20.25" customHeight="1" x14ac:dyDescent="0.25">
      <c r="A773" s="3"/>
      <c r="B773" s="3"/>
      <c r="C773" s="19"/>
      <c r="D773" s="4"/>
      <c r="E773" s="4"/>
    </row>
    <row r="774" spans="1:5" ht="20.25" customHeight="1" x14ac:dyDescent="0.25">
      <c r="A774" s="3"/>
      <c r="B774" s="3"/>
      <c r="C774" s="19"/>
      <c r="D774" s="4"/>
      <c r="E774" s="4"/>
    </row>
    <row r="775" spans="1:5" ht="20.25" customHeight="1" x14ac:dyDescent="0.25">
      <c r="A775" s="3"/>
      <c r="B775" s="3"/>
      <c r="C775" s="19"/>
      <c r="D775" s="4"/>
      <c r="E775" s="4"/>
    </row>
    <row r="776" spans="1:5" ht="20.25" customHeight="1" x14ac:dyDescent="0.25">
      <c r="A776" s="3"/>
      <c r="B776" s="3"/>
      <c r="C776" s="19"/>
      <c r="D776" s="4"/>
      <c r="E776" s="4"/>
    </row>
    <row r="777" spans="1:5" ht="20.25" customHeight="1" x14ac:dyDescent="0.25">
      <c r="A777" s="3"/>
      <c r="B777" s="3"/>
      <c r="C777" s="19"/>
      <c r="D777" s="4"/>
      <c r="E777" s="4"/>
    </row>
    <row r="778" spans="1:5" ht="20.25" customHeight="1" x14ac:dyDescent="0.25">
      <c r="A778" s="3"/>
      <c r="B778" s="3"/>
      <c r="C778" s="19"/>
      <c r="D778" s="4"/>
      <c r="E778" s="4"/>
    </row>
    <row r="779" spans="1:5" ht="20.25" customHeight="1" x14ac:dyDescent="0.25">
      <c r="A779" s="3"/>
      <c r="B779" s="3"/>
      <c r="C779" s="19"/>
      <c r="D779" s="4"/>
      <c r="E779" s="4"/>
    </row>
    <row r="780" spans="1:5" ht="20.25" customHeight="1" x14ac:dyDescent="0.25">
      <c r="A780" s="3"/>
      <c r="B780" s="3"/>
      <c r="C780" s="19"/>
      <c r="D780" s="4"/>
      <c r="E780" s="4"/>
    </row>
    <row r="781" spans="1:5" ht="20.25" customHeight="1" x14ac:dyDescent="0.25">
      <c r="A781" s="3"/>
      <c r="B781" s="3"/>
      <c r="C781" s="19"/>
      <c r="D781" s="4"/>
      <c r="E781" s="4"/>
    </row>
    <row r="782" spans="1:5" ht="20.25" customHeight="1" x14ac:dyDescent="0.25">
      <c r="A782" s="3"/>
      <c r="B782" s="3"/>
      <c r="C782" s="19"/>
      <c r="D782" s="4"/>
      <c r="E782" s="4"/>
    </row>
    <row r="783" spans="1:5" ht="20.25" customHeight="1" x14ac:dyDescent="0.25">
      <c r="A783" s="3"/>
      <c r="B783" s="3"/>
      <c r="C783" s="19"/>
      <c r="D783" s="4"/>
      <c r="E783" s="4"/>
    </row>
    <row r="784" spans="1:5" ht="20.25" customHeight="1" x14ac:dyDescent="0.25">
      <c r="A784" s="3"/>
      <c r="B784" s="3"/>
      <c r="C784" s="19"/>
      <c r="D784" s="4"/>
      <c r="E784" s="4"/>
    </row>
    <row r="785" spans="1:5" ht="20.25" customHeight="1" x14ac:dyDescent="0.25">
      <c r="A785" s="3"/>
      <c r="B785" s="3"/>
      <c r="C785" s="19"/>
      <c r="D785" s="4"/>
      <c r="E785" s="4"/>
    </row>
    <row r="786" spans="1:5" ht="20.25" customHeight="1" x14ac:dyDescent="0.25">
      <c r="A786" s="3"/>
      <c r="B786" s="3"/>
      <c r="C786" s="19"/>
      <c r="D786" s="4"/>
      <c r="E786" s="4"/>
    </row>
    <row r="787" spans="1:5" ht="20.25" customHeight="1" x14ac:dyDescent="0.25">
      <c r="A787" s="3"/>
      <c r="B787" s="3"/>
      <c r="C787" s="19"/>
      <c r="D787" s="4"/>
      <c r="E787" s="4"/>
    </row>
    <row r="788" spans="1:5" ht="20.25" customHeight="1" x14ac:dyDescent="0.25">
      <c r="A788" s="3"/>
      <c r="B788" s="3"/>
      <c r="C788" s="19"/>
      <c r="D788" s="4"/>
      <c r="E788" s="4"/>
    </row>
    <row r="789" spans="1:5" ht="20.25" customHeight="1" x14ac:dyDescent="0.25">
      <c r="A789" s="3"/>
      <c r="B789" s="3"/>
      <c r="C789" s="19"/>
      <c r="D789" s="4"/>
      <c r="E789" s="4"/>
    </row>
    <row r="790" spans="1:5" ht="20.25" customHeight="1" x14ac:dyDescent="0.25">
      <c r="A790" s="3"/>
      <c r="B790" s="3"/>
      <c r="C790" s="19"/>
      <c r="D790" s="4"/>
      <c r="E790" s="4"/>
    </row>
    <row r="791" spans="1:5" ht="20.25" customHeight="1" x14ac:dyDescent="0.25">
      <c r="A791" s="3"/>
      <c r="B791" s="3"/>
      <c r="C791" s="19"/>
      <c r="D791" s="4"/>
      <c r="E791" s="4"/>
    </row>
    <row r="792" spans="1:5" ht="20.25" customHeight="1" x14ac:dyDescent="0.25">
      <c r="A792" s="3"/>
      <c r="B792" s="3"/>
      <c r="C792" s="19"/>
      <c r="D792" s="4"/>
      <c r="E792" s="4"/>
    </row>
    <row r="793" spans="1:5" ht="20.25" customHeight="1" x14ac:dyDescent="0.25">
      <c r="A793" s="3"/>
      <c r="B793" s="3"/>
      <c r="C793" s="19"/>
      <c r="D793" s="4"/>
      <c r="E793" s="4"/>
    </row>
    <row r="794" spans="1:5" ht="20.25" customHeight="1" x14ac:dyDescent="0.25">
      <c r="A794" s="3"/>
      <c r="B794" s="3"/>
      <c r="C794" s="19"/>
      <c r="D794" s="4"/>
      <c r="E794" s="4"/>
    </row>
    <row r="795" spans="1:5" ht="20.25" customHeight="1" x14ac:dyDescent="0.25">
      <c r="A795" s="3"/>
      <c r="B795" s="3"/>
      <c r="C795" s="19"/>
      <c r="D795" s="4"/>
      <c r="E795" s="4"/>
    </row>
    <row r="796" spans="1:5" ht="20.25" customHeight="1" x14ac:dyDescent="0.25">
      <c r="A796" s="3"/>
      <c r="B796" s="3"/>
      <c r="C796" s="19"/>
      <c r="D796" s="4"/>
      <c r="E796" s="4"/>
    </row>
    <row r="797" spans="1:5" ht="20.25" customHeight="1" x14ac:dyDescent="0.25">
      <c r="A797" s="3"/>
      <c r="B797" s="3"/>
      <c r="C797" s="19"/>
      <c r="D797" s="4"/>
      <c r="E797" s="4"/>
    </row>
    <row r="798" spans="1:5" ht="20.25" customHeight="1" x14ac:dyDescent="0.25">
      <c r="A798" s="3"/>
      <c r="B798" s="3"/>
      <c r="C798" s="19"/>
      <c r="D798" s="4"/>
      <c r="E798" s="4"/>
    </row>
    <row r="799" spans="1:5" ht="20.25" customHeight="1" x14ac:dyDescent="0.25">
      <c r="A799" s="3"/>
      <c r="B799" s="3"/>
      <c r="C799" s="19"/>
      <c r="D799" s="4"/>
      <c r="E799" s="4"/>
    </row>
    <row r="800" spans="1:5" ht="20.25" customHeight="1" x14ac:dyDescent="0.25">
      <c r="A800" s="3"/>
      <c r="B800" s="3"/>
      <c r="C800" s="19"/>
      <c r="D800" s="4"/>
      <c r="E800" s="4"/>
    </row>
    <row r="801" spans="1:5" ht="20.25" customHeight="1" x14ac:dyDescent="0.25">
      <c r="A801" s="3"/>
      <c r="B801" s="3"/>
      <c r="C801" s="19"/>
      <c r="D801" s="4"/>
      <c r="E801" s="4"/>
    </row>
    <row r="802" spans="1:5" ht="20.25" customHeight="1" x14ac:dyDescent="0.25">
      <c r="A802" s="3"/>
      <c r="B802" s="3"/>
      <c r="C802" s="19"/>
      <c r="D802" s="4"/>
      <c r="E802" s="4"/>
    </row>
    <row r="803" spans="1:5" ht="20.25" customHeight="1" x14ac:dyDescent="0.25">
      <c r="A803" s="3"/>
      <c r="B803" s="3"/>
      <c r="C803" s="19"/>
      <c r="D803" s="4"/>
      <c r="E803" s="4"/>
    </row>
    <row r="804" spans="1:5" ht="20.25" customHeight="1" x14ac:dyDescent="0.25">
      <c r="A804" s="3"/>
      <c r="B804" s="3"/>
      <c r="C804" s="19"/>
      <c r="D804" s="4"/>
      <c r="E804" s="4"/>
    </row>
    <row r="805" spans="1:5" ht="20.25" customHeight="1" x14ac:dyDescent="0.25">
      <c r="A805" s="3"/>
      <c r="B805" s="3"/>
      <c r="C805" s="19"/>
      <c r="D805" s="4"/>
      <c r="E805" s="4"/>
    </row>
    <row r="806" spans="1:5" ht="20.25" customHeight="1" x14ac:dyDescent="0.25">
      <c r="A806" s="3"/>
      <c r="B806" s="3"/>
      <c r="C806" s="19"/>
      <c r="D806" s="4"/>
      <c r="E806" s="4"/>
    </row>
    <row r="807" spans="1:5" ht="20.25" customHeight="1" x14ac:dyDescent="0.25">
      <c r="A807" s="3"/>
      <c r="B807" s="3"/>
      <c r="C807" s="19"/>
      <c r="D807" s="4"/>
      <c r="E807" s="4"/>
    </row>
    <row r="808" spans="1:5" ht="20.25" customHeight="1" x14ac:dyDescent="0.25">
      <c r="A808" s="3"/>
      <c r="B808" s="3"/>
      <c r="C808" s="19"/>
      <c r="D808" s="4"/>
      <c r="E808" s="4"/>
    </row>
    <row r="809" spans="1:5" ht="20.25" customHeight="1" x14ac:dyDescent="0.25">
      <c r="A809" s="3"/>
      <c r="B809" s="3"/>
      <c r="C809" s="19"/>
      <c r="D809" s="4"/>
      <c r="E809" s="4"/>
    </row>
    <row r="810" spans="1:5" ht="20.25" customHeight="1" x14ac:dyDescent="0.25">
      <c r="A810" s="3"/>
      <c r="B810" s="3"/>
      <c r="C810" s="19"/>
      <c r="D810" s="4"/>
      <c r="E810" s="4"/>
    </row>
    <row r="811" spans="1:5" ht="20.25" customHeight="1" x14ac:dyDescent="0.25">
      <c r="A811" s="3"/>
      <c r="B811" s="3"/>
      <c r="C811" s="19"/>
      <c r="D811" s="4"/>
      <c r="E811" s="4"/>
    </row>
    <row r="812" spans="1:5" ht="20.25" customHeight="1" x14ac:dyDescent="0.25">
      <c r="A812" s="3"/>
      <c r="B812" s="3"/>
      <c r="C812" s="19"/>
      <c r="D812" s="4"/>
      <c r="E812" s="4"/>
    </row>
    <row r="813" spans="1:5" ht="20.25" customHeight="1" x14ac:dyDescent="0.25">
      <c r="A813" s="3"/>
      <c r="B813" s="3"/>
      <c r="C813" s="19"/>
      <c r="D813" s="4"/>
      <c r="E813" s="4"/>
    </row>
    <row r="814" spans="1:5" ht="20.25" customHeight="1" x14ac:dyDescent="0.25">
      <c r="A814" s="3"/>
      <c r="B814" s="3"/>
      <c r="C814" s="19"/>
      <c r="D814" s="4"/>
      <c r="E814" s="4"/>
    </row>
    <row r="815" spans="1:5" ht="20.25" customHeight="1" x14ac:dyDescent="0.25">
      <c r="A815" s="3"/>
      <c r="B815" s="3"/>
      <c r="C815" s="19"/>
      <c r="D815" s="4"/>
      <c r="E815" s="4"/>
    </row>
    <row r="816" spans="1:5" ht="20.25" customHeight="1" x14ac:dyDescent="0.25">
      <c r="A816" s="3"/>
      <c r="B816" s="3"/>
      <c r="C816" s="19"/>
      <c r="D816" s="4"/>
      <c r="E816" s="4"/>
    </row>
    <row r="817" spans="1:5" ht="20.25" customHeight="1" x14ac:dyDescent="0.25">
      <c r="A817" s="3"/>
      <c r="B817" s="3"/>
      <c r="C817" s="19"/>
      <c r="D817" s="4"/>
      <c r="E817" s="4"/>
    </row>
    <row r="818" spans="1:5" ht="20.25" customHeight="1" x14ac:dyDescent="0.25">
      <c r="A818" s="3"/>
      <c r="B818" s="3"/>
      <c r="C818" s="19"/>
      <c r="D818" s="4"/>
      <c r="E818" s="4"/>
    </row>
    <row r="819" spans="1:5" ht="20.25" customHeight="1" x14ac:dyDescent="0.25">
      <c r="A819" s="3"/>
      <c r="B819" s="3"/>
      <c r="C819" s="19"/>
      <c r="D819" s="4"/>
      <c r="E819" s="4"/>
    </row>
    <row r="820" spans="1:5" ht="20.25" customHeight="1" x14ac:dyDescent="0.25">
      <c r="A820" s="3"/>
      <c r="B820" s="3"/>
      <c r="C820" s="19"/>
      <c r="D820" s="4"/>
      <c r="E820" s="4"/>
    </row>
    <row r="821" spans="1:5" ht="20.25" customHeight="1" x14ac:dyDescent="0.25">
      <c r="A821" s="3"/>
      <c r="B821" s="3"/>
      <c r="C821" s="19"/>
      <c r="D821" s="4"/>
      <c r="E821" s="4"/>
    </row>
    <row r="822" spans="1:5" ht="20.25" customHeight="1" x14ac:dyDescent="0.25">
      <c r="A822" s="3"/>
      <c r="B822" s="3"/>
      <c r="C822" s="19"/>
      <c r="D822" s="4"/>
      <c r="E822" s="4"/>
    </row>
    <row r="823" spans="1:5" ht="20.25" customHeight="1" x14ac:dyDescent="0.25">
      <c r="A823" s="3"/>
      <c r="B823" s="3"/>
      <c r="C823" s="19"/>
      <c r="D823" s="4"/>
      <c r="E823" s="4"/>
    </row>
    <row r="824" spans="1:5" ht="20.25" customHeight="1" x14ac:dyDescent="0.25">
      <c r="A824" s="3"/>
      <c r="B824" s="3"/>
      <c r="C824" s="19"/>
      <c r="D824" s="4"/>
      <c r="E824" s="4"/>
    </row>
    <row r="825" spans="1:5" ht="20.25" customHeight="1" x14ac:dyDescent="0.25">
      <c r="A825" s="3"/>
      <c r="B825" s="3"/>
      <c r="C825" s="19"/>
      <c r="D825" s="4"/>
      <c r="E825" s="4"/>
    </row>
    <row r="826" spans="1:5" ht="20.25" customHeight="1" x14ac:dyDescent="0.25">
      <c r="A826" s="3"/>
      <c r="B826" s="3"/>
      <c r="C826" s="19"/>
      <c r="D826" s="4"/>
      <c r="E826" s="4"/>
    </row>
    <row r="827" spans="1:5" ht="20.25" customHeight="1" x14ac:dyDescent="0.25">
      <c r="A827" s="3"/>
      <c r="B827" s="3"/>
      <c r="C827" s="19"/>
      <c r="D827" s="4"/>
      <c r="E827" s="4"/>
    </row>
    <row r="828" spans="1:5" ht="20.25" customHeight="1" x14ac:dyDescent="0.25">
      <c r="A828" s="3"/>
      <c r="B828" s="3"/>
      <c r="C828" s="19"/>
      <c r="D828" s="4"/>
      <c r="E828" s="4"/>
    </row>
    <row r="829" spans="1:5" ht="20.25" customHeight="1" x14ac:dyDescent="0.25">
      <c r="A829" s="3"/>
      <c r="B829" s="3"/>
      <c r="C829" s="19"/>
      <c r="D829" s="4"/>
      <c r="E829" s="4"/>
    </row>
    <row r="830" spans="1:5" ht="20.25" customHeight="1" x14ac:dyDescent="0.25">
      <c r="A830" s="3"/>
      <c r="B830" s="3"/>
      <c r="C830" s="19"/>
      <c r="D830" s="4"/>
      <c r="E830" s="4"/>
    </row>
    <row r="831" spans="1:5" ht="20.25" customHeight="1" x14ac:dyDescent="0.25">
      <c r="A831" s="3"/>
      <c r="B831" s="3"/>
      <c r="C831" s="19"/>
      <c r="D831" s="4"/>
      <c r="E831" s="4"/>
    </row>
    <row r="832" spans="1:5" ht="20.25" customHeight="1" x14ac:dyDescent="0.25">
      <c r="A832" s="3"/>
      <c r="B832" s="3"/>
      <c r="C832" s="19"/>
      <c r="D832" s="4"/>
      <c r="E832" s="4"/>
    </row>
    <row r="833" spans="1:5" ht="20.25" customHeight="1" x14ac:dyDescent="0.25">
      <c r="A833" s="3"/>
      <c r="B833" s="3"/>
      <c r="C833" s="19"/>
      <c r="D833" s="4"/>
      <c r="E833" s="4"/>
    </row>
    <row r="834" spans="1:5" ht="20.25" customHeight="1" x14ac:dyDescent="0.25">
      <c r="A834" s="3"/>
      <c r="B834" s="3"/>
      <c r="C834" s="19"/>
      <c r="D834" s="4"/>
      <c r="E834" s="4"/>
    </row>
    <row r="835" spans="1:5" ht="20.25" customHeight="1" x14ac:dyDescent="0.25">
      <c r="A835" s="3"/>
      <c r="B835" s="3"/>
      <c r="C835" s="19"/>
      <c r="D835" s="4"/>
      <c r="E835" s="4"/>
    </row>
    <row r="836" spans="1:5" ht="20.25" customHeight="1" x14ac:dyDescent="0.25">
      <c r="A836" s="3"/>
      <c r="B836" s="3"/>
      <c r="C836" s="19"/>
      <c r="D836" s="4"/>
      <c r="E836" s="4"/>
    </row>
    <row r="837" spans="1:5" ht="20.25" customHeight="1" x14ac:dyDescent="0.25">
      <c r="A837" s="3"/>
      <c r="B837" s="3"/>
      <c r="C837" s="19"/>
      <c r="D837" s="4"/>
      <c r="E837" s="4"/>
    </row>
    <row r="838" spans="1:5" ht="20.25" customHeight="1" x14ac:dyDescent="0.25">
      <c r="A838" s="3"/>
      <c r="B838" s="3"/>
      <c r="C838" s="19"/>
      <c r="D838" s="4"/>
      <c r="E838" s="4"/>
    </row>
    <row r="839" spans="1:5" ht="20.25" customHeight="1" x14ac:dyDescent="0.25">
      <c r="A839" s="3"/>
      <c r="B839" s="3"/>
      <c r="C839" s="19"/>
      <c r="D839" s="4"/>
      <c r="E839" s="4"/>
    </row>
    <row r="840" spans="1:5" ht="20.25" customHeight="1" x14ac:dyDescent="0.25">
      <c r="A840" s="3"/>
      <c r="B840" s="3"/>
      <c r="C840" s="19"/>
      <c r="D840" s="4"/>
      <c r="E840" s="4"/>
    </row>
    <row r="841" spans="1:5" ht="20.25" customHeight="1" x14ac:dyDescent="0.25">
      <c r="A841" s="3"/>
      <c r="B841" s="3"/>
      <c r="C841" s="19"/>
      <c r="D841" s="4"/>
      <c r="E841" s="4"/>
    </row>
    <row r="842" spans="1:5" ht="20.25" customHeight="1" x14ac:dyDescent="0.25">
      <c r="A842" s="3"/>
      <c r="B842" s="3"/>
      <c r="C842" s="19"/>
      <c r="D842" s="4"/>
      <c r="E842" s="4"/>
    </row>
    <row r="843" spans="1:5" ht="20.25" customHeight="1" x14ac:dyDescent="0.25">
      <c r="A843" s="3"/>
      <c r="B843" s="3"/>
      <c r="C843" s="19"/>
      <c r="D843" s="4"/>
      <c r="E843" s="4"/>
    </row>
    <row r="844" spans="1:5" ht="20.25" customHeight="1" x14ac:dyDescent="0.25">
      <c r="A844" s="3"/>
      <c r="B844" s="3"/>
      <c r="C844" s="19"/>
      <c r="D844" s="4"/>
      <c r="E844" s="4"/>
    </row>
    <row r="845" spans="1:5" ht="20.25" customHeight="1" x14ac:dyDescent="0.25">
      <c r="A845" s="3"/>
      <c r="B845" s="3"/>
      <c r="C845" s="19"/>
      <c r="D845" s="4"/>
      <c r="E845" s="4"/>
    </row>
    <row r="846" spans="1:5" ht="20.25" customHeight="1" x14ac:dyDescent="0.25">
      <c r="A846" s="3"/>
      <c r="B846" s="3"/>
      <c r="C846" s="19"/>
      <c r="D846" s="4"/>
      <c r="E846" s="4"/>
    </row>
    <row r="847" spans="1:5" ht="20.25" customHeight="1" x14ac:dyDescent="0.25">
      <c r="A847" s="3"/>
      <c r="B847" s="3"/>
      <c r="C847" s="19"/>
      <c r="D847" s="4"/>
      <c r="E847" s="4"/>
    </row>
    <row r="848" spans="1:5" ht="20.25" customHeight="1" x14ac:dyDescent="0.25">
      <c r="A848" s="3"/>
      <c r="B848" s="3"/>
      <c r="C848" s="19"/>
      <c r="D848" s="4"/>
      <c r="E848" s="4"/>
    </row>
    <row r="849" spans="1:5" ht="20.25" customHeight="1" x14ac:dyDescent="0.25">
      <c r="A849" s="3"/>
      <c r="B849" s="3"/>
      <c r="C849" s="19"/>
      <c r="D849" s="4"/>
      <c r="E849" s="4"/>
    </row>
    <row r="850" spans="1:5" ht="20.25" customHeight="1" x14ac:dyDescent="0.25">
      <c r="A850" s="3"/>
      <c r="B850" s="3"/>
      <c r="C850" s="19"/>
      <c r="D850" s="4"/>
      <c r="E850" s="4"/>
    </row>
    <row r="851" spans="1:5" ht="20.25" customHeight="1" x14ac:dyDescent="0.25">
      <c r="A851" s="3"/>
      <c r="B851" s="3"/>
      <c r="C851" s="19"/>
      <c r="D851" s="4"/>
      <c r="E851" s="4"/>
    </row>
    <row r="852" spans="1:5" ht="20.25" customHeight="1" x14ac:dyDescent="0.25">
      <c r="A852" s="3"/>
      <c r="B852" s="3"/>
      <c r="C852" s="19"/>
      <c r="D852" s="4"/>
      <c r="E852" s="4"/>
    </row>
    <row r="853" spans="1:5" ht="20.25" customHeight="1" x14ac:dyDescent="0.25">
      <c r="A853" s="3"/>
      <c r="B853" s="3"/>
      <c r="C853" s="19"/>
      <c r="D853" s="4"/>
      <c r="E853" s="4"/>
    </row>
    <row r="854" spans="1:5" ht="20.25" customHeight="1" x14ac:dyDescent="0.25">
      <c r="A854" s="3"/>
      <c r="B854" s="3"/>
      <c r="C854" s="19"/>
      <c r="D854" s="4"/>
      <c r="E854" s="4"/>
    </row>
    <row r="855" spans="1:5" ht="20.25" customHeight="1" x14ac:dyDescent="0.25">
      <c r="A855" s="3"/>
      <c r="B855" s="3"/>
      <c r="C855" s="19"/>
      <c r="D855" s="4"/>
      <c r="E855" s="4"/>
    </row>
    <row r="856" spans="1:5" ht="20.25" customHeight="1" x14ac:dyDescent="0.25">
      <c r="A856" s="3"/>
      <c r="B856" s="3"/>
      <c r="C856" s="19"/>
      <c r="D856" s="4"/>
      <c r="E856" s="4"/>
    </row>
    <row r="857" spans="1:5" ht="20.25" customHeight="1" x14ac:dyDescent="0.25">
      <c r="A857" s="3"/>
      <c r="B857" s="3"/>
      <c r="C857" s="19"/>
      <c r="D857" s="4"/>
      <c r="E857" s="4"/>
    </row>
    <row r="858" spans="1:5" ht="20.25" customHeight="1" x14ac:dyDescent="0.25">
      <c r="A858" s="3"/>
      <c r="B858" s="3"/>
      <c r="C858" s="19"/>
      <c r="D858" s="4"/>
      <c r="E858" s="4"/>
    </row>
    <row r="859" spans="1:5" ht="20.25" customHeight="1" x14ac:dyDescent="0.25">
      <c r="A859" s="3"/>
      <c r="B859" s="3"/>
      <c r="C859" s="19"/>
      <c r="D859" s="4"/>
      <c r="E859" s="4"/>
    </row>
    <row r="860" spans="1:5" ht="20.25" customHeight="1" x14ac:dyDescent="0.25">
      <c r="A860" s="3"/>
      <c r="B860" s="3"/>
      <c r="C860" s="19"/>
      <c r="D860" s="4"/>
      <c r="E860" s="4"/>
    </row>
    <row r="861" spans="1:5" ht="20.25" customHeight="1" x14ac:dyDescent="0.25">
      <c r="A861" s="3"/>
      <c r="B861" s="3"/>
      <c r="C861" s="19"/>
      <c r="D861" s="4"/>
      <c r="E861" s="4"/>
    </row>
    <row r="862" spans="1:5" ht="20.25" customHeight="1" x14ac:dyDescent="0.25">
      <c r="A862" s="3"/>
      <c r="B862" s="3"/>
      <c r="C862" s="19"/>
      <c r="D862" s="4"/>
      <c r="E862" s="4"/>
    </row>
    <row r="863" spans="1:5" ht="20.25" customHeight="1" x14ac:dyDescent="0.25">
      <c r="A863" s="3"/>
      <c r="B863" s="3"/>
      <c r="C863" s="19"/>
      <c r="D863" s="4"/>
      <c r="E863" s="4"/>
    </row>
    <row r="864" spans="1:5" ht="20.25" customHeight="1" x14ac:dyDescent="0.25">
      <c r="A864" s="3"/>
      <c r="B864" s="3"/>
      <c r="C864" s="19"/>
      <c r="D864" s="4"/>
      <c r="E864" s="4"/>
    </row>
    <row r="865" spans="1:5" ht="20.25" customHeight="1" x14ac:dyDescent="0.25">
      <c r="A865" s="3"/>
      <c r="B865" s="3"/>
      <c r="C865" s="19"/>
      <c r="D865" s="4"/>
      <c r="E865" s="4"/>
    </row>
    <row r="866" spans="1:5" ht="20.25" customHeight="1" x14ac:dyDescent="0.25">
      <c r="A866" s="3"/>
      <c r="B866" s="3"/>
      <c r="C866" s="19"/>
      <c r="D866" s="4"/>
      <c r="E866" s="4"/>
    </row>
    <row r="867" spans="1:5" ht="20.25" customHeight="1" x14ac:dyDescent="0.25">
      <c r="A867" s="3"/>
      <c r="B867" s="3"/>
      <c r="C867" s="19"/>
      <c r="D867" s="4"/>
      <c r="E867" s="4"/>
    </row>
    <row r="868" spans="1:5" ht="20.25" customHeight="1" x14ac:dyDescent="0.25">
      <c r="A868" s="3"/>
      <c r="B868" s="3"/>
      <c r="C868" s="19"/>
      <c r="D868" s="4"/>
      <c r="E868" s="4"/>
    </row>
    <row r="869" spans="1:5" ht="20.25" customHeight="1" x14ac:dyDescent="0.25">
      <c r="A869" s="3"/>
      <c r="B869" s="3"/>
      <c r="C869" s="19"/>
      <c r="D869" s="4"/>
      <c r="E869" s="4"/>
    </row>
    <row r="870" spans="1:5" ht="20.25" customHeight="1" x14ac:dyDescent="0.25">
      <c r="A870" s="3"/>
      <c r="B870" s="3"/>
      <c r="C870" s="19"/>
      <c r="D870" s="4"/>
      <c r="E870" s="4"/>
    </row>
    <row r="871" spans="1:5" ht="20.25" customHeight="1" x14ac:dyDescent="0.25">
      <c r="A871" s="3"/>
      <c r="B871" s="3"/>
      <c r="C871" s="19"/>
      <c r="D871" s="4"/>
      <c r="E871" s="4"/>
    </row>
    <row r="872" spans="1:5" ht="20.25" customHeight="1" x14ac:dyDescent="0.25">
      <c r="A872" s="3"/>
      <c r="B872" s="3"/>
      <c r="C872" s="19"/>
      <c r="D872" s="4"/>
      <c r="E872" s="4"/>
    </row>
    <row r="873" spans="1:5" ht="20.25" customHeight="1" x14ac:dyDescent="0.25">
      <c r="A873" s="3"/>
      <c r="B873" s="3"/>
      <c r="C873" s="19"/>
      <c r="D873" s="4"/>
      <c r="E873" s="4"/>
    </row>
    <row r="874" spans="1:5" ht="20.25" customHeight="1" x14ac:dyDescent="0.25">
      <c r="A874" s="3"/>
      <c r="B874" s="3"/>
      <c r="C874" s="19"/>
      <c r="D874" s="4"/>
      <c r="E874" s="4"/>
    </row>
    <row r="875" spans="1:5" ht="20.25" customHeight="1" x14ac:dyDescent="0.25">
      <c r="A875" s="3"/>
      <c r="B875" s="3"/>
      <c r="C875" s="19"/>
      <c r="D875" s="4"/>
      <c r="E875" s="4"/>
    </row>
    <row r="876" spans="1:5" ht="20.25" customHeight="1" x14ac:dyDescent="0.25">
      <c r="A876" s="3"/>
      <c r="B876" s="3"/>
      <c r="C876" s="19"/>
      <c r="D876" s="4"/>
      <c r="E876" s="4"/>
    </row>
    <row r="877" spans="1:5" ht="20.25" customHeight="1" x14ac:dyDescent="0.25">
      <c r="A877" s="3"/>
      <c r="B877" s="3"/>
      <c r="C877" s="19"/>
      <c r="D877" s="4"/>
      <c r="E877" s="4"/>
    </row>
    <row r="878" spans="1:5" ht="20.25" customHeight="1" x14ac:dyDescent="0.25">
      <c r="A878" s="3"/>
      <c r="B878" s="3"/>
      <c r="C878" s="19"/>
      <c r="D878" s="4"/>
      <c r="E878" s="4"/>
    </row>
    <row r="879" spans="1:5" ht="20.25" customHeight="1" x14ac:dyDescent="0.25">
      <c r="A879" s="3"/>
      <c r="B879" s="3"/>
      <c r="C879" s="19"/>
      <c r="D879" s="4"/>
      <c r="E879" s="4"/>
    </row>
    <row r="880" spans="1:5" ht="20.25" customHeight="1" x14ac:dyDescent="0.25">
      <c r="A880" s="3"/>
      <c r="B880" s="3"/>
      <c r="C880" s="19"/>
      <c r="D880" s="4"/>
      <c r="E880" s="4"/>
    </row>
    <row r="881" spans="1:5" ht="20.25" customHeight="1" x14ac:dyDescent="0.25">
      <c r="A881" s="3"/>
      <c r="B881" s="3"/>
      <c r="C881" s="19"/>
      <c r="D881" s="4"/>
      <c r="E881" s="4"/>
    </row>
    <row r="882" spans="1:5" ht="20.25" customHeight="1" x14ac:dyDescent="0.25">
      <c r="A882" s="3"/>
      <c r="B882" s="3"/>
      <c r="C882" s="19"/>
      <c r="D882" s="4"/>
      <c r="E882" s="4"/>
    </row>
    <row r="883" spans="1:5" ht="20.25" customHeight="1" x14ac:dyDescent="0.25">
      <c r="A883" s="3"/>
      <c r="B883" s="3"/>
      <c r="C883" s="19"/>
      <c r="D883" s="4"/>
      <c r="E883" s="4"/>
    </row>
    <row r="884" spans="1:5" ht="20.25" customHeight="1" x14ac:dyDescent="0.25">
      <c r="A884" s="3"/>
      <c r="B884" s="3"/>
      <c r="C884" s="19"/>
      <c r="D884" s="4"/>
      <c r="E884" s="4"/>
    </row>
    <row r="885" spans="1:5" ht="20.25" customHeight="1" x14ac:dyDescent="0.25">
      <c r="A885" s="3"/>
      <c r="B885" s="3"/>
      <c r="C885" s="19"/>
      <c r="D885" s="4"/>
      <c r="E885" s="4"/>
    </row>
    <row r="886" spans="1:5" ht="20.25" customHeight="1" x14ac:dyDescent="0.25">
      <c r="A886" s="3"/>
      <c r="B886" s="3"/>
      <c r="C886" s="19"/>
      <c r="D886" s="4"/>
      <c r="E886" s="4"/>
    </row>
    <row r="887" spans="1:5" ht="20.25" customHeight="1" x14ac:dyDescent="0.25">
      <c r="A887" s="3"/>
      <c r="B887" s="3"/>
      <c r="C887" s="19"/>
      <c r="D887" s="4"/>
      <c r="E887" s="4"/>
    </row>
    <row r="888" spans="1:5" ht="20.25" customHeight="1" x14ac:dyDescent="0.25">
      <c r="A888" s="3"/>
      <c r="B888" s="3"/>
      <c r="C888" s="19"/>
      <c r="D888" s="4"/>
      <c r="E888" s="4"/>
    </row>
    <row r="889" spans="1:5" ht="20.25" customHeight="1" x14ac:dyDescent="0.25">
      <c r="A889" s="3"/>
      <c r="B889" s="3"/>
      <c r="C889" s="19"/>
      <c r="D889" s="4"/>
      <c r="E889" s="4"/>
    </row>
    <row r="890" spans="1:5" ht="20.25" customHeight="1" x14ac:dyDescent="0.25">
      <c r="A890" s="3"/>
      <c r="B890" s="3"/>
      <c r="C890" s="19"/>
      <c r="D890" s="4"/>
      <c r="E890" s="4"/>
    </row>
    <row r="891" spans="1:5" ht="20.25" customHeight="1" x14ac:dyDescent="0.25">
      <c r="A891" s="3"/>
      <c r="B891" s="3"/>
      <c r="C891" s="19"/>
      <c r="D891" s="4"/>
      <c r="E891" s="4"/>
    </row>
    <row r="892" spans="1:5" ht="20.25" customHeight="1" x14ac:dyDescent="0.25">
      <c r="A892" s="3"/>
      <c r="B892" s="3"/>
      <c r="C892" s="19"/>
      <c r="D892" s="4"/>
      <c r="E892" s="4"/>
    </row>
    <row r="893" spans="1:5" ht="20.25" customHeight="1" x14ac:dyDescent="0.25">
      <c r="A893" s="3"/>
      <c r="B893" s="3"/>
      <c r="C893" s="19"/>
      <c r="D893" s="4"/>
      <c r="E893" s="4"/>
    </row>
    <row r="894" spans="1:5" ht="20.25" customHeight="1" x14ac:dyDescent="0.25">
      <c r="A894" s="3"/>
      <c r="B894" s="3"/>
      <c r="C894" s="19"/>
      <c r="D894" s="4"/>
      <c r="E894" s="4"/>
    </row>
    <row r="895" spans="1:5" ht="20.25" customHeight="1" x14ac:dyDescent="0.25">
      <c r="A895" s="3"/>
      <c r="B895" s="3"/>
      <c r="C895" s="19"/>
      <c r="D895" s="4"/>
      <c r="E895" s="4"/>
    </row>
    <row r="896" spans="1:5" ht="20.25" customHeight="1" x14ac:dyDescent="0.25">
      <c r="A896" s="3"/>
      <c r="B896" s="3"/>
      <c r="C896" s="19"/>
      <c r="D896" s="4"/>
      <c r="E896" s="4"/>
    </row>
    <row r="897" spans="1:5" ht="20.25" customHeight="1" x14ac:dyDescent="0.25">
      <c r="A897" s="3"/>
      <c r="B897" s="3"/>
      <c r="C897" s="19"/>
      <c r="D897" s="4"/>
      <c r="E897" s="4"/>
    </row>
    <row r="898" spans="1:5" ht="20.25" customHeight="1" x14ac:dyDescent="0.25">
      <c r="A898" s="3"/>
      <c r="B898" s="3"/>
      <c r="C898" s="19"/>
      <c r="D898" s="4"/>
      <c r="E898" s="4"/>
    </row>
    <row r="899" spans="1:5" ht="20.25" customHeight="1" x14ac:dyDescent="0.25">
      <c r="A899" s="3"/>
      <c r="B899" s="3"/>
      <c r="C899" s="19"/>
      <c r="D899" s="4"/>
      <c r="E899" s="4"/>
    </row>
    <row r="900" spans="1:5" ht="20.25" customHeight="1" x14ac:dyDescent="0.25">
      <c r="A900" s="3"/>
      <c r="B900" s="3"/>
      <c r="C900" s="19"/>
      <c r="D900" s="4"/>
      <c r="E900" s="4"/>
    </row>
    <row r="901" spans="1:5" ht="20.25" customHeight="1" x14ac:dyDescent="0.25">
      <c r="A901" s="3"/>
      <c r="B901" s="3"/>
      <c r="C901" s="19"/>
      <c r="D901" s="4"/>
      <c r="E901" s="4"/>
    </row>
    <row r="902" spans="1:5" ht="20.25" customHeight="1" x14ac:dyDescent="0.25">
      <c r="A902" s="3"/>
      <c r="B902" s="3"/>
      <c r="C902" s="19"/>
      <c r="D902" s="4"/>
      <c r="E902" s="4"/>
    </row>
    <row r="903" spans="1:5" ht="20.25" customHeight="1" x14ac:dyDescent="0.25">
      <c r="A903" s="3"/>
      <c r="B903" s="3"/>
      <c r="C903" s="19"/>
      <c r="D903" s="4"/>
      <c r="E903" s="4"/>
    </row>
    <row r="904" spans="1:5" ht="20.25" customHeight="1" x14ac:dyDescent="0.25">
      <c r="A904" s="3"/>
      <c r="B904" s="3"/>
      <c r="C904" s="19"/>
      <c r="D904" s="4"/>
      <c r="E904" s="4"/>
    </row>
    <row r="905" spans="1:5" ht="20.25" customHeight="1" x14ac:dyDescent="0.25">
      <c r="A905" s="3"/>
      <c r="B905" s="3"/>
      <c r="C905" s="19"/>
      <c r="D905" s="4"/>
      <c r="E905" s="4"/>
    </row>
    <row r="906" spans="1:5" ht="20.25" customHeight="1" x14ac:dyDescent="0.25">
      <c r="A906" s="3"/>
      <c r="B906" s="3"/>
      <c r="C906" s="19"/>
      <c r="D906" s="4"/>
      <c r="E906" s="4"/>
    </row>
    <row r="907" spans="1:5" ht="20.25" customHeight="1" x14ac:dyDescent="0.25">
      <c r="A907" s="3"/>
      <c r="B907" s="3"/>
      <c r="C907" s="19"/>
      <c r="D907" s="4"/>
      <c r="E907" s="4"/>
    </row>
    <row r="908" spans="1:5" ht="20.25" customHeight="1" x14ac:dyDescent="0.25">
      <c r="A908" s="3"/>
      <c r="B908" s="3"/>
      <c r="C908" s="19"/>
      <c r="D908" s="4"/>
      <c r="E908" s="4"/>
    </row>
    <row r="909" spans="1:5" ht="20.25" customHeight="1" x14ac:dyDescent="0.25">
      <c r="A909" s="3"/>
      <c r="B909" s="3"/>
      <c r="C909" s="19"/>
      <c r="D909" s="4"/>
      <c r="E909" s="4"/>
    </row>
    <row r="910" spans="1:5" ht="20.25" customHeight="1" x14ac:dyDescent="0.25">
      <c r="A910" s="3"/>
      <c r="B910" s="3"/>
      <c r="C910" s="19"/>
      <c r="D910" s="4"/>
      <c r="E910" s="4"/>
    </row>
    <row r="911" spans="1:5" ht="20.25" customHeight="1" x14ac:dyDescent="0.25">
      <c r="A911" s="3"/>
      <c r="B911" s="3"/>
      <c r="C911" s="19"/>
      <c r="D911" s="4"/>
      <c r="E911" s="4"/>
    </row>
    <row r="912" spans="1:5" ht="20.25" customHeight="1" x14ac:dyDescent="0.25">
      <c r="A912" s="3"/>
      <c r="B912" s="3"/>
      <c r="C912" s="19"/>
      <c r="D912" s="4"/>
      <c r="E912" s="4"/>
    </row>
    <row r="913" spans="1:5" ht="20.25" customHeight="1" x14ac:dyDescent="0.25">
      <c r="A913" s="3"/>
      <c r="B913" s="3"/>
      <c r="C913" s="19"/>
      <c r="D913" s="4"/>
      <c r="E913" s="4"/>
    </row>
    <row r="914" spans="1:5" ht="20.25" customHeight="1" x14ac:dyDescent="0.25">
      <c r="A914" s="3"/>
      <c r="B914" s="3"/>
      <c r="C914" s="19"/>
      <c r="D914" s="4"/>
      <c r="E914" s="4"/>
    </row>
    <row r="915" spans="1:5" ht="20.25" customHeight="1" x14ac:dyDescent="0.25">
      <c r="A915" s="3"/>
      <c r="B915" s="3"/>
      <c r="C915" s="19"/>
      <c r="D915" s="4"/>
      <c r="E915" s="4"/>
    </row>
    <row r="916" spans="1:5" ht="20.25" customHeight="1" x14ac:dyDescent="0.25">
      <c r="A916" s="3"/>
      <c r="B916" s="3"/>
      <c r="C916" s="19"/>
      <c r="D916" s="4"/>
      <c r="E916" s="4"/>
    </row>
    <row r="917" spans="1:5" ht="20.25" customHeight="1" x14ac:dyDescent="0.25">
      <c r="A917" s="3"/>
      <c r="B917" s="3"/>
      <c r="C917" s="19"/>
      <c r="D917" s="4"/>
      <c r="E917" s="4"/>
    </row>
    <row r="918" spans="1:5" ht="20.25" customHeight="1" x14ac:dyDescent="0.25">
      <c r="A918" s="3"/>
      <c r="B918" s="3"/>
      <c r="C918" s="19"/>
      <c r="D918" s="4"/>
      <c r="E918" s="4"/>
    </row>
    <row r="919" spans="1:5" ht="20.25" customHeight="1" x14ac:dyDescent="0.25">
      <c r="A919" s="3"/>
      <c r="B919" s="3"/>
      <c r="C919" s="19"/>
      <c r="D919" s="4"/>
      <c r="E919" s="4"/>
    </row>
    <row r="920" spans="1:5" ht="20.25" customHeight="1" x14ac:dyDescent="0.25">
      <c r="A920" s="3"/>
      <c r="B920" s="3"/>
      <c r="C920" s="19"/>
      <c r="D920" s="4"/>
      <c r="E920" s="4"/>
    </row>
    <row r="921" spans="1:5" ht="20.25" customHeight="1" x14ac:dyDescent="0.25">
      <c r="A921" s="3"/>
      <c r="B921" s="3"/>
      <c r="C921" s="19"/>
      <c r="D921" s="4"/>
      <c r="E921" s="4"/>
    </row>
    <row r="922" spans="1:5" ht="20.25" customHeight="1" x14ac:dyDescent="0.25">
      <c r="A922" s="3"/>
      <c r="B922" s="3"/>
      <c r="C922" s="19"/>
      <c r="D922" s="4"/>
      <c r="E922" s="4"/>
    </row>
    <row r="923" spans="1:5" ht="20.25" customHeight="1" x14ac:dyDescent="0.25">
      <c r="A923" s="3"/>
      <c r="B923" s="3"/>
      <c r="C923" s="19"/>
      <c r="D923" s="4"/>
      <c r="E923" s="4"/>
    </row>
    <row r="924" spans="1:5" ht="20.25" customHeight="1" x14ac:dyDescent="0.25">
      <c r="A924" s="3"/>
      <c r="B924" s="3"/>
      <c r="C924" s="19"/>
      <c r="D924" s="4"/>
      <c r="E924" s="4"/>
    </row>
    <row r="925" spans="1:5" ht="20.25" customHeight="1" x14ac:dyDescent="0.25">
      <c r="A925" s="3"/>
      <c r="B925" s="3"/>
      <c r="C925" s="19"/>
      <c r="D925" s="4"/>
      <c r="E925" s="4"/>
    </row>
    <row r="926" spans="1:5" ht="20.25" customHeight="1" x14ac:dyDescent="0.25">
      <c r="A926" s="3"/>
      <c r="B926" s="3"/>
      <c r="C926" s="19"/>
      <c r="D926" s="4"/>
      <c r="E926" s="4"/>
    </row>
    <row r="927" spans="1:5" ht="20.25" customHeight="1" x14ac:dyDescent="0.25">
      <c r="A927" s="3"/>
      <c r="B927" s="3"/>
      <c r="C927" s="19"/>
      <c r="D927" s="4"/>
      <c r="E927" s="4"/>
    </row>
    <row r="928" spans="1:5" ht="20.25" customHeight="1" x14ac:dyDescent="0.25">
      <c r="A928" s="3"/>
      <c r="B928" s="3"/>
      <c r="C928" s="19"/>
      <c r="D928" s="4"/>
      <c r="E928" s="4"/>
    </row>
    <row r="929" spans="1:5" ht="20.25" customHeight="1" x14ac:dyDescent="0.25">
      <c r="A929" s="3"/>
      <c r="B929" s="3"/>
      <c r="C929" s="19"/>
      <c r="D929" s="4"/>
      <c r="E929" s="4"/>
    </row>
    <row r="930" spans="1:5" ht="20.25" customHeight="1" x14ac:dyDescent="0.25">
      <c r="A930" s="3"/>
      <c r="B930" s="3"/>
      <c r="C930" s="19"/>
      <c r="D930" s="4"/>
      <c r="E930" s="4"/>
    </row>
    <row r="931" spans="1:5" ht="20.25" customHeight="1" x14ac:dyDescent="0.25">
      <c r="A931" s="3"/>
      <c r="B931" s="3"/>
      <c r="C931" s="19"/>
      <c r="D931" s="4"/>
      <c r="E931" s="4"/>
    </row>
    <row r="932" spans="1:5" ht="20.25" customHeight="1" x14ac:dyDescent="0.25">
      <c r="A932" s="3"/>
      <c r="B932" s="3"/>
      <c r="C932" s="19"/>
      <c r="D932" s="4"/>
      <c r="E932" s="4"/>
    </row>
    <row r="933" spans="1:5" ht="20.25" customHeight="1" x14ac:dyDescent="0.25">
      <c r="A933" s="3"/>
      <c r="B933" s="3"/>
      <c r="C933" s="19"/>
      <c r="D933" s="4"/>
      <c r="E933" s="4"/>
    </row>
    <row r="934" spans="1:5" ht="20.25" customHeight="1" x14ac:dyDescent="0.25">
      <c r="A934" s="3"/>
      <c r="B934" s="3"/>
      <c r="C934" s="19"/>
      <c r="D934" s="4"/>
      <c r="E934" s="4"/>
    </row>
    <row r="935" spans="1:5" ht="20.25" customHeight="1" x14ac:dyDescent="0.25">
      <c r="A935" s="3"/>
      <c r="B935" s="3"/>
      <c r="C935" s="19"/>
      <c r="D935" s="4"/>
      <c r="E935" s="4"/>
    </row>
    <row r="936" spans="1:5" ht="20.25" customHeight="1" x14ac:dyDescent="0.25">
      <c r="A936" s="3"/>
      <c r="B936" s="3"/>
      <c r="C936" s="19"/>
      <c r="D936" s="4"/>
      <c r="E936" s="4"/>
    </row>
    <row r="937" spans="1:5" ht="20.25" customHeight="1" x14ac:dyDescent="0.25">
      <c r="A937" s="3"/>
      <c r="B937" s="3"/>
      <c r="C937" s="19"/>
      <c r="D937" s="4"/>
      <c r="E937" s="4"/>
    </row>
    <row r="938" spans="1:5" ht="20.25" customHeight="1" x14ac:dyDescent="0.25">
      <c r="A938" s="3"/>
      <c r="B938" s="3"/>
      <c r="C938" s="19"/>
      <c r="D938" s="4"/>
      <c r="E938" s="4"/>
    </row>
    <row r="939" spans="1:5" ht="20.25" customHeight="1" x14ac:dyDescent="0.25">
      <c r="A939" s="3"/>
      <c r="B939" s="3"/>
      <c r="C939" s="19"/>
      <c r="D939" s="4"/>
      <c r="E939" s="4"/>
    </row>
    <row r="940" spans="1:5" ht="20.25" customHeight="1" x14ac:dyDescent="0.25">
      <c r="A940" s="3"/>
      <c r="B940" s="3"/>
      <c r="C940" s="19"/>
      <c r="D940" s="4"/>
      <c r="E940" s="4"/>
    </row>
    <row r="941" spans="1:5" ht="20.25" customHeight="1" x14ac:dyDescent="0.25">
      <c r="A941" s="3"/>
      <c r="B941" s="3"/>
      <c r="C941" s="19"/>
      <c r="D941" s="4"/>
      <c r="E941" s="4"/>
    </row>
    <row r="942" spans="1:5" ht="20.25" customHeight="1" x14ac:dyDescent="0.25">
      <c r="A942" s="3"/>
      <c r="B942" s="3"/>
      <c r="C942" s="19"/>
      <c r="D942" s="4"/>
      <c r="E942" s="4"/>
    </row>
    <row r="943" spans="1:5" ht="20.25" customHeight="1" x14ac:dyDescent="0.25">
      <c r="A943" s="3"/>
      <c r="B943" s="3"/>
      <c r="C943" s="19"/>
      <c r="D943" s="4"/>
      <c r="E943" s="4"/>
    </row>
    <row r="944" spans="1:5" ht="20.25" customHeight="1" x14ac:dyDescent="0.25">
      <c r="A944" s="3"/>
      <c r="B944" s="3"/>
      <c r="C944" s="19"/>
      <c r="D944" s="4"/>
      <c r="E944" s="4"/>
    </row>
    <row r="945" spans="1:5" ht="20.25" customHeight="1" x14ac:dyDescent="0.25">
      <c r="A945" s="3"/>
      <c r="B945" s="3"/>
      <c r="C945" s="19"/>
      <c r="D945" s="4"/>
      <c r="E945" s="4"/>
    </row>
    <row r="946" spans="1:5" ht="20.25" customHeight="1" x14ac:dyDescent="0.25">
      <c r="A946" s="3"/>
      <c r="B946" s="3"/>
      <c r="C946" s="19"/>
      <c r="D946" s="4"/>
      <c r="E946" s="4"/>
    </row>
    <row r="947" spans="1:5" ht="20.25" customHeight="1" x14ac:dyDescent="0.25">
      <c r="A947" s="3"/>
      <c r="B947" s="3"/>
      <c r="C947" s="19"/>
      <c r="D947" s="4"/>
      <c r="E947" s="4"/>
    </row>
    <row r="948" spans="1:5" ht="20.25" customHeight="1" x14ac:dyDescent="0.25">
      <c r="A948" s="3"/>
      <c r="B948" s="3"/>
      <c r="C948" s="19"/>
      <c r="D948" s="4"/>
      <c r="E948" s="4"/>
    </row>
    <row r="949" spans="1:5" ht="20.25" customHeight="1" x14ac:dyDescent="0.25">
      <c r="A949" s="3"/>
      <c r="B949" s="3"/>
      <c r="C949" s="19"/>
      <c r="D949" s="4"/>
      <c r="E949" s="4"/>
    </row>
    <row r="950" spans="1:5" ht="20.25" customHeight="1" x14ac:dyDescent="0.25">
      <c r="A950" s="3"/>
      <c r="B950" s="3"/>
      <c r="C950" s="19"/>
      <c r="D950" s="4"/>
      <c r="E950" s="4"/>
    </row>
    <row r="951" spans="1:5" ht="20.25" customHeight="1" x14ac:dyDescent="0.25">
      <c r="A951" s="3"/>
      <c r="B951" s="3"/>
      <c r="C951" s="19"/>
      <c r="D951" s="4"/>
      <c r="E951" s="4"/>
    </row>
    <row r="952" spans="1:5" ht="20.25" customHeight="1" x14ac:dyDescent="0.25">
      <c r="A952" s="3"/>
      <c r="B952" s="3"/>
      <c r="C952" s="19"/>
      <c r="D952" s="4"/>
      <c r="E952" s="4"/>
    </row>
    <row r="953" spans="1:5" ht="20.25" customHeight="1" x14ac:dyDescent="0.25">
      <c r="A953" s="3"/>
      <c r="B953" s="3"/>
      <c r="C953" s="19"/>
      <c r="D953" s="4"/>
      <c r="E953" s="4"/>
    </row>
    <row r="954" spans="1:5" ht="20.25" customHeight="1" x14ac:dyDescent="0.25">
      <c r="A954" s="3"/>
      <c r="B954" s="3"/>
      <c r="C954" s="19"/>
      <c r="D954" s="4"/>
      <c r="E954" s="4"/>
    </row>
    <row r="955" spans="1:5" ht="20.25" customHeight="1" x14ac:dyDescent="0.25">
      <c r="A955" s="3"/>
      <c r="B955" s="3"/>
      <c r="C955" s="19"/>
      <c r="D955" s="4"/>
      <c r="E955" s="4"/>
    </row>
    <row r="956" spans="1:5" ht="20.25" customHeight="1" x14ac:dyDescent="0.25">
      <c r="A956" s="3"/>
      <c r="B956" s="3"/>
      <c r="C956" s="19"/>
      <c r="D956" s="4"/>
      <c r="E956" s="4"/>
    </row>
    <row r="957" spans="1:5" ht="20.25" customHeight="1" x14ac:dyDescent="0.25">
      <c r="A957" s="3"/>
      <c r="B957" s="3"/>
      <c r="C957" s="19"/>
      <c r="D957" s="4"/>
      <c r="E957" s="4"/>
    </row>
    <row r="958" spans="1:5" ht="20.25" customHeight="1" x14ac:dyDescent="0.25">
      <c r="A958" s="3"/>
      <c r="B958" s="3"/>
      <c r="C958" s="19"/>
      <c r="D958" s="4"/>
      <c r="E958" s="4"/>
    </row>
    <row r="959" spans="1:5" ht="20.25" customHeight="1" x14ac:dyDescent="0.25">
      <c r="A959" s="3"/>
      <c r="B959" s="3"/>
      <c r="C959" s="19"/>
      <c r="D959" s="4"/>
      <c r="E959" s="4"/>
    </row>
    <row r="960" spans="1:5" ht="20.25" customHeight="1" x14ac:dyDescent="0.25">
      <c r="A960" s="3"/>
      <c r="B960" s="3"/>
      <c r="C960" s="19"/>
      <c r="D960" s="4"/>
      <c r="E960" s="4"/>
    </row>
    <row r="961" spans="1:5" ht="20.25" customHeight="1" x14ac:dyDescent="0.25">
      <c r="A961" s="3"/>
      <c r="B961" s="3"/>
      <c r="C961" s="19"/>
      <c r="D961" s="4"/>
      <c r="E961" s="4"/>
    </row>
    <row r="962" spans="1:5" ht="20.25" customHeight="1" x14ac:dyDescent="0.25">
      <c r="A962" s="3"/>
      <c r="B962" s="3"/>
      <c r="C962" s="19"/>
      <c r="D962" s="4"/>
      <c r="E962" s="4"/>
    </row>
    <row r="963" spans="1:5" ht="20.25" customHeight="1" x14ac:dyDescent="0.25">
      <c r="A963" s="3"/>
      <c r="B963" s="3"/>
      <c r="C963" s="19"/>
      <c r="D963" s="4"/>
      <c r="E963" s="4"/>
    </row>
    <row r="964" spans="1:5" ht="20.25" customHeight="1" x14ac:dyDescent="0.25">
      <c r="A964" s="3"/>
      <c r="B964" s="3"/>
      <c r="C964" s="19"/>
      <c r="D964" s="4"/>
      <c r="E964" s="4"/>
    </row>
    <row r="965" spans="1:5" ht="20.25" customHeight="1" x14ac:dyDescent="0.25">
      <c r="A965" s="3"/>
      <c r="B965" s="3"/>
      <c r="C965" s="19"/>
      <c r="D965" s="4"/>
      <c r="E965" s="4"/>
    </row>
    <row r="966" spans="1:5" ht="20.25" customHeight="1" x14ac:dyDescent="0.25">
      <c r="A966" s="3"/>
      <c r="B966" s="3"/>
      <c r="C966" s="19"/>
      <c r="D966" s="4"/>
      <c r="E966" s="4"/>
    </row>
    <row r="967" spans="1:5" ht="20.25" customHeight="1" x14ac:dyDescent="0.25">
      <c r="A967" s="3"/>
      <c r="B967" s="3"/>
      <c r="C967" s="19"/>
      <c r="D967" s="4"/>
      <c r="E967" s="4"/>
    </row>
    <row r="968" spans="1:5" ht="20.25" customHeight="1" x14ac:dyDescent="0.25">
      <c r="A968" s="3"/>
      <c r="B968" s="3"/>
      <c r="C968" s="19"/>
      <c r="D968" s="4"/>
      <c r="E968" s="4"/>
    </row>
    <row r="969" spans="1:5" ht="20.25" customHeight="1" x14ac:dyDescent="0.25">
      <c r="A969" s="3"/>
      <c r="B969" s="3"/>
      <c r="C969" s="19"/>
      <c r="D969" s="4"/>
      <c r="E969" s="4"/>
    </row>
    <row r="970" spans="1:5" ht="20.25" customHeight="1" x14ac:dyDescent="0.25">
      <c r="A970" s="3"/>
      <c r="B970" s="3"/>
      <c r="C970" s="19"/>
      <c r="D970" s="4"/>
      <c r="E970" s="4"/>
    </row>
    <row r="971" spans="1:5" ht="20.25" customHeight="1" x14ac:dyDescent="0.25">
      <c r="A971" s="3"/>
      <c r="B971" s="3"/>
      <c r="C971" s="19"/>
      <c r="D971" s="4"/>
      <c r="E971" s="4"/>
    </row>
    <row r="972" spans="1:5" ht="20.25" customHeight="1" x14ac:dyDescent="0.25">
      <c r="A972" s="3"/>
      <c r="B972" s="3"/>
      <c r="C972" s="19"/>
      <c r="D972" s="4"/>
      <c r="E972" s="4"/>
    </row>
    <row r="973" spans="1:5" ht="20.25" customHeight="1" x14ac:dyDescent="0.25">
      <c r="A973" s="3"/>
      <c r="B973" s="3"/>
      <c r="C973" s="19"/>
      <c r="D973" s="4"/>
      <c r="E973" s="4"/>
    </row>
    <row r="974" spans="1:5" ht="20.25" customHeight="1" x14ac:dyDescent="0.25">
      <c r="A974" s="3"/>
      <c r="B974" s="3"/>
      <c r="C974" s="19"/>
      <c r="D974" s="4"/>
      <c r="E974" s="4"/>
    </row>
    <row r="975" spans="1:5" ht="20.25" customHeight="1" x14ac:dyDescent="0.25">
      <c r="A975" s="3"/>
      <c r="B975" s="3"/>
      <c r="C975" s="19"/>
      <c r="D975" s="4"/>
      <c r="E975" s="4"/>
    </row>
    <row r="976" spans="1:5" ht="20.25" customHeight="1" x14ac:dyDescent="0.25">
      <c r="A976" s="3"/>
      <c r="B976" s="3"/>
      <c r="C976" s="19"/>
      <c r="D976" s="4"/>
      <c r="E976" s="4"/>
    </row>
    <row r="977" spans="1:5" ht="20.25" customHeight="1" x14ac:dyDescent="0.25">
      <c r="A977" s="3"/>
      <c r="B977" s="3"/>
      <c r="C977" s="19"/>
      <c r="D977" s="4"/>
      <c r="E977" s="4"/>
    </row>
    <row r="978" spans="1:5" ht="20.25" customHeight="1" x14ac:dyDescent="0.25">
      <c r="A978" s="3"/>
      <c r="B978" s="3"/>
      <c r="C978" s="19"/>
      <c r="D978" s="4"/>
      <c r="E978" s="4"/>
    </row>
    <row r="979" spans="1:5" ht="20.25" customHeight="1" x14ac:dyDescent="0.25">
      <c r="A979" s="3"/>
      <c r="B979" s="3"/>
      <c r="C979" s="19"/>
      <c r="D979" s="4"/>
      <c r="E979" s="4"/>
    </row>
    <row r="980" spans="1:5" ht="20.25" customHeight="1" x14ac:dyDescent="0.25">
      <c r="A980" s="3"/>
      <c r="B980" s="3"/>
      <c r="C980" s="19"/>
      <c r="D980" s="4"/>
      <c r="E980" s="4"/>
    </row>
    <row r="981" spans="1:5" ht="20.25" customHeight="1" x14ac:dyDescent="0.25">
      <c r="A981" s="3"/>
      <c r="B981" s="3"/>
      <c r="C981" s="19"/>
      <c r="D981" s="4"/>
      <c r="E981" s="4"/>
    </row>
    <row r="982" spans="1:5" ht="20.25" customHeight="1" x14ac:dyDescent="0.25">
      <c r="A982" s="3"/>
      <c r="B982" s="3"/>
      <c r="C982" s="19"/>
      <c r="D982" s="4"/>
      <c r="E982" s="4"/>
    </row>
    <row r="983" spans="1:5" ht="20.25" customHeight="1" x14ac:dyDescent="0.25">
      <c r="A983" s="3"/>
      <c r="B983" s="3"/>
      <c r="C983" s="19"/>
      <c r="D983" s="4"/>
      <c r="E983" s="4"/>
    </row>
    <row r="984" spans="1:5" ht="20.25" customHeight="1" x14ac:dyDescent="0.25">
      <c r="A984" s="3"/>
      <c r="B984" s="3"/>
      <c r="C984" s="19"/>
      <c r="D984" s="4"/>
      <c r="E984" s="4"/>
    </row>
    <row r="985" spans="1:5" ht="20.25" customHeight="1" x14ac:dyDescent="0.25">
      <c r="A985" s="3"/>
      <c r="B985" s="3"/>
      <c r="C985" s="19"/>
      <c r="D985" s="4"/>
      <c r="E985" s="4"/>
    </row>
    <row r="986" spans="1:5" ht="20.25" customHeight="1" x14ac:dyDescent="0.25">
      <c r="A986" s="3"/>
      <c r="B986" s="3"/>
      <c r="C986" s="19"/>
      <c r="D986" s="4"/>
      <c r="E986" s="4"/>
    </row>
    <row r="987" spans="1:5" ht="20.25" customHeight="1" x14ac:dyDescent="0.25">
      <c r="A987" s="3"/>
      <c r="B987" s="3"/>
      <c r="C987" s="19"/>
      <c r="D987" s="4"/>
      <c r="E987" s="4"/>
    </row>
    <row r="988" spans="1:5" ht="20.25" customHeight="1" x14ac:dyDescent="0.25">
      <c r="A988" s="3"/>
      <c r="B988" s="3"/>
      <c r="C988" s="19"/>
      <c r="D988" s="4"/>
      <c r="E988" s="4"/>
    </row>
    <row r="989" spans="1:5" ht="20.25" customHeight="1" x14ac:dyDescent="0.25">
      <c r="A989" s="3"/>
      <c r="B989" s="3"/>
      <c r="C989" s="19"/>
      <c r="D989" s="4"/>
      <c r="E989" s="4"/>
    </row>
    <row r="990" spans="1:5" ht="20.25" customHeight="1" x14ac:dyDescent="0.25">
      <c r="A990" s="3"/>
      <c r="B990" s="3"/>
      <c r="C990" s="19"/>
      <c r="D990" s="4"/>
      <c r="E990" s="4"/>
    </row>
    <row r="991" spans="1:5" ht="20.25" customHeight="1" x14ac:dyDescent="0.25">
      <c r="A991" s="3"/>
      <c r="B991" s="3"/>
      <c r="C991" s="19"/>
      <c r="D991" s="4"/>
      <c r="E991" s="4"/>
    </row>
    <row r="992" spans="1:5" ht="20.25" customHeight="1" x14ac:dyDescent="0.25">
      <c r="A992" s="3"/>
      <c r="B992" s="3"/>
      <c r="C992" s="19"/>
      <c r="D992" s="4"/>
      <c r="E992" s="4"/>
    </row>
    <row r="993" spans="1:5" ht="20.25" customHeight="1" x14ac:dyDescent="0.25">
      <c r="A993" s="3"/>
      <c r="B993" s="3"/>
      <c r="C993" s="19"/>
      <c r="D993" s="4"/>
      <c r="E993" s="4"/>
    </row>
    <row r="994" spans="1:5" ht="20.25" customHeight="1" x14ac:dyDescent="0.25">
      <c r="A994" s="3"/>
      <c r="B994" s="3"/>
      <c r="C994" s="19"/>
      <c r="D994" s="4"/>
      <c r="E994" s="4"/>
    </row>
    <row r="995" spans="1:5" ht="20.25" customHeight="1" x14ac:dyDescent="0.25">
      <c r="A995" s="3"/>
      <c r="B995" s="3"/>
      <c r="C995" s="19"/>
      <c r="D995" s="4"/>
      <c r="E995" s="4"/>
    </row>
    <row r="996" spans="1:5" ht="20.25" customHeight="1" x14ac:dyDescent="0.25">
      <c r="A996" s="3"/>
      <c r="B996" s="3"/>
      <c r="C996" s="19"/>
      <c r="D996" s="4"/>
      <c r="E996" s="4"/>
    </row>
    <row r="997" spans="1:5" ht="20.25" customHeight="1" x14ac:dyDescent="0.25">
      <c r="A997" s="3"/>
      <c r="B997" s="3"/>
      <c r="C997" s="19"/>
      <c r="D997" s="4"/>
      <c r="E997" s="4"/>
    </row>
    <row r="998" spans="1:5" ht="20.25" customHeight="1" x14ac:dyDescent="0.25">
      <c r="A998" s="3"/>
      <c r="B998" s="3"/>
      <c r="C998" s="19"/>
      <c r="D998" s="4"/>
      <c r="E998" s="4"/>
    </row>
    <row r="999" spans="1:5" ht="20.25" customHeight="1" x14ac:dyDescent="0.25">
      <c r="A999" s="3"/>
      <c r="B999" s="3"/>
      <c r="C999" s="19"/>
      <c r="D999" s="4"/>
      <c r="E999" s="4"/>
    </row>
    <row r="1000" spans="1:5" ht="20.25" customHeight="1" x14ac:dyDescent="0.25">
      <c r="A1000" s="3"/>
      <c r="B1000" s="3"/>
      <c r="C1000" s="19"/>
      <c r="D1000" s="4"/>
      <c r="E1000" s="4"/>
    </row>
    <row r="1001" spans="1:5" ht="20.25" customHeight="1" x14ac:dyDescent="0.25">
      <c r="A1001" s="3"/>
      <c r="B1001" s="3"/>
      <c r="C1001" s="19"/>
      <c r="D1001" s="4"/>
      <c r="E1001" s="4"/>
    </row>
    <row r="1002" spans="1:5" ht="20.25" customHeight="1" x14ac:dyDescent="0.25">
      <c r="A1002" s="3"/>
      <c r="B1002" s="3"/>
      <c r="C1002" s="19"/>
      <c r="D1002" s="4"/>
      <c r="E1002" s="4"/>
    </row>
    <row r="1003" spans="1:5" ht="20.25" customHeight="1" x14ac:dyDescent="0.25">
      <c r="A1003" s="3"/>
      <c r="B1003" s="3"/>
      <c r="C1003" s="19"/>
      <c r="D1003" s="4"/>
      <c r="E1003" s="4"/>
    </row>
    <row r="1004" spans="1:5" ht="20.25" customHeight="1" x14ac:dyDescent="0.25">
      <c r="A1004" s="3"/>
      <c r="B1004" s="3"/>
      <c r="C1004" s="19"/>
      <c r="D1004" s="4"/>
      <c r="E1004" s="4"/>
    </row>
    <row r="1005" spans="1:5" ht="20.25" customHeight="1" x14ac:dyDescent="0.25">
      <c r="A1005" s="3"/>
      <c r="B1005" s="3"/>
      <c r="C1005" s="19"/>
      <c r="D1005" s="4"/>
      <c r="E1005" s="4"/>
    </row>
    <row r="1006" spans="1:5" ht="20.25" customHeight="1" x14ac:dyDescent="0.25">
      <c r="A1006" s="3"/>
      <c r="B1006" s="3"/>
      <c r="C1006" s="19"/>
      <c r="D1006" s="4"/>
      <c r="E1006" s="4"/>
    </row>
    <row r="1007" spans="1:5" ht="20.25" customHeight="1" x14ac:dyDescent="0.25">
      <c r="A1007" s="3"/>
      <c r="B1007" s="3"/>
      <c r="C1007" s="19"/>
      <c r="D1007" s="4"/>
      <c r="E1007" s="4"/>
    </row>
    <row r="1008" spans="1:5" ht="20.25" customHeight="1" x14ac:dyDescent="0.25">
      <c r="A1008" s="3"/>
      <c r="B1008" s="3"/>
      <c r="C1008" s="19"/>
      <c r="D1008" s="4"/>
      <c r="E1008" s="4"/>
    </row>
    <row r="1009" spans="1:5" ht="20.25" customHeight="1" x14ac:dyDescent="0.25">
      <c r="A1009" s="3"/>
      <c r="B1009" s="3"/>
      <c r="C1009" s="19"/>
      <c r="D1009" s="4"/>
      <c r="E1009" s="4"/>
    </row>
    <row r="1010" spans="1:5" ht="20.25" customHeight="1" x14ac:dyDescent="0.25">
      <c r="A1010" s="3"/>
      <c r="B1010" s="3"/>
      <c r="C1010" s="19"/>
      <c r="D1010" s="4"/>
      <c r="E1010" s="4"/>
    </row>
    <row r="1011" spans="1:5" ht="20.25" customHeight="1" x14ac:dyDescent="0.25">
      <c r="A1011" s="3"/>
      <c r="B1011" s="3"/>
      <c r="C1011" s="19"/>
      <c r="D1011" s="4"/>
      <c r="E1011" s="4"/>
    </row>
    <row r="1012" spans="1:5" ht="20.25" customHeight="1" x14ac:dyDescent="0.25">
      <c r="A1012" s="3"/>
      <c r="B1012" s="3"/>
      <c r="C1012" s="19"/>
      <c r="D1012" s="4"/>
      <c r="E1012" s="4"/>
    </row>
    <row r="1013" spans="1:5" ht="20.25" customHeight="1" x14ac:dyDescent="0.25">
      <c r="A1013" s="3"/>
      <c r="B1013" s="3"/>
      <c r="C1013" s="19"/>
      <c r="D1013" s="4"/>
      <c r="E1013" s="4"/>
    </row>
    <row r="1014" spans="1:5" ht="20.25" customHeight="1" x14ac:dyDescent="0.25">
      <c r="A1014" s="3"/>
      <c r="B1014" s="3"/>
      <c r="C1014" s="19"/>
      <c r="D1014" s="4"/>
      <c r="E1014" s="4"/>
    </row>
    <row r="1015" spans="1:5" ht="20.25" customHeight="1" x14ac:dyDescent="0.25">
      <c r="A1015" s="3"/>
      <c r="B1015" s="3"/>
      <c r="C1015" s="19"/>
      <c r="D1015" s="4"/>
      <c r="E1015" s="4"/>
    </row>
    <row r="1016" spans="1:5" ht="20.25" customHeight="1" x14ac:dyDescent="0.25">
      <c r="A1016" s="3"/>
      <c r="B1016" s="3"/>
      <c r="C1016" s="19"/>
      <c r="D1016" s="4"/>
      <c r="E1016" s="4"/>
    </row>
    <row r="1017" spans="1:5" ht="20.25" customHeight="1" x14ac:dyDescent="0.25">
      <c r="A1017" s="3"/>
      <c r="B1017" s="3"/>
      <c r="C1017" s="19"/>
      <c r="D1017" s="4"/>
      <c r="E1017" s="4"/>
    </row>
    <row r="1018" spans="1:5" ht="20.25" customHeight="1" x14ac:dyDescent="0.25">
      <c r="A1018" s="3"/>
      <c r="B1018" s="3"/>
      <c r="C1018" s="19"/>
      <c r="D1018" s="4"/>
      <c r="E1018" s="4"/>
    </row>
    <row r="1019" spans="1:5" ht="20.25" customHeight="1" x14ac:dyDescent="0.25">
      <c r="A1019" s="3"/>
      <c r="B1019" s="3"/>
      <c r="C1019" s="19"/>
      <c r="D1019" s="4"/>
      <c r="E1019" s="4"/>
    </row>
    <row r="1020" spans="1:5" ht="20.25" customHeight="1" x14ac:dyDescent="0.25">
      <c r="A1020" s="3"/>
      <c r="B1020" s="3"/>
      <c r="C1020" s="19"/>
      <c r="D1020" s="4"/>
      <c r="E1020" s="4"/>
    </row>
    <row r="1021" spans="1:5" ht="20.25" customHeight="1" x14ac:dyDescent="0.25">
      <c r="A1021" s="3"/>
      <c r="B1021" s="3"/>
      <c r="C1021" s="19"/>
      <c r="D1021" s="4"/>
      <c r="E1021" s="4"/>
    </row>
    <row r="1022" spans="1:5" ht="20.25" customHeight="1" x14ac:dyDescent="0.25">
      <c r="A1022" s="3"/>
      <c r="B1022" s="3"/>
      <c r="C1022" s="19"/>
      <c r="D1022" s="4"/>
      <c r="E1022" s="4"/>
    </row>
    <row r="1023" spans="1:5" ht="20.25" customHeight="1" x14ac:dyDescent="0.25">
      <c r="A1023" s="3"/>
      <c r="B1023" s="3"/>
      <c r="C1023" s="19"/>
      <c r="D1023" s="4"/>
      <c r="E1023" s="4"/>
    </row>
    <row r="1024" spans="1:5" ht="20.25" customHeight="1" x14ac:dyDescent="0.25">
      <c r="A1024" s="3"/>
      <c r="B1024" s="3"/>
      <c r="C1024" s="19"/>
      <c r="D1024" s="4"/>
      <c r="E1024" s="4"/>
    </row>
    <row r="1025" spans="1:5" ht="20.25" customHeight="1" x14ac:dyDescent="0.25">
      <c r="A1025" s="3"/>
      <c r="B1025" s="3"/>
      <c r="C1025" s="19"/>
      <c r="D1025" s="4"/>
      <c r="E1025" s="4"/>
    </row>
    <row r="1026" spans="1:5" ht="20.25" customHeight="1" x14ac:dyDescent="0.25">
      <c r="A1026" s="3"/>
      <c r="B1026" s="3"/>
      <c r="C1026" s="19"/>
      <c r="D1026" s="4"/>
      <c r="E1026" s="4"/>
    </row>
    <row r="1027" spans="1:5" ht="20.25" customHeight="1" x14ac:dyDescent="0.25">
      <c r="A1027" s="3"/>
      <c r="B1027" s="3"/>
      <c r="C1027" s="19"/>
      <c r="D1027" s="4"/>
      <c r="E1027" s="4"/>
    </row>
    <row r="1028" spans="1:5" ht="20.25" customHeight="1" x14ac:dyDescent="0.25">
      <c r="A1028" s="3"/>
      <c r="B1028" s="3"/>
      <c r="C1028" s="19"/>
      <c r="D1028" s="4"/>
      <c r="E1028" s="4"/>
    </row>
    <row r="1029" spans="1:5" ht="20.25" customHeight="1" x14ac:dyDescent="0.25">
      <c r="A1029" s="3"/>
      <c r="B1029" s="3"/>
      <c r="C1029" s="19"/>
      <c r="D1029" s="4"/>
      <c r="E1029" s="4"/>
    </row>
    <row r="1030" spans="1:5" ht="20.25" customHeight="1" x14ac:dyDescent="0.25">
      <c r="A1030" s="3"/>
      <c r="B1030" s="3"/>
      <c r="C1030" s="19"/>
      <c r="D1030" s="4"/>
      <c r="E1030" s="4"/>
    </row>
    <row r="1031" spans="1:5" ht="20.25" customHeight="1" x14ac:dyDescent="0.25">
      <c r="A1031" s="3"/>
      <c r="B1031" s="3"/>
      <c r="C1031" s="19"/>
      <c r="D1031" s="4"/>
      <c r="E1031" s="4"/>
    </row>
    <row r="1032" spans="1:5" ht="20.25" customHeight="1" x14ac:dyDescent="0.25">
      <c r="A1032" s="3"/>
      <c r="B1032" s="3"/>
      <c r="C1032" s="19"/>
      <c r="D1032" s="4"/>
      <c r="E1032" s="4"/>
    </row>
    <row r="1033" spans="1:5" ht="20.25" customHeight="1" x14ac:dyDescent="0.25">
      <c r="A1033" s="3"/>
      <c r="B1033" s="3"/>
      <c r="C1033" s="19"/>
      <c r="D1033" s="4"/>
      <c r="E1033" s="4"/>
    </row>
    <row r="1034" spans="1:5" ht="20.25" customHeight="1" x14ac:dyDescent="0.25">
      <c r="A1034" s="3"/>
      <c r="B1034" s="3"/>
      <c r="C1034" s="19"/>
      <c r="D1034" s="4"/>
      <c r="E1034" s="4"/>
    </row>
    <row r="1035" spans="1:5" ht="20.25" customHeight="1" x14ac:dyDescent="0.25">
      <c r="A1035" s="3"/>
      <c r="B1035" s="3"/>
      <c r="C1035" s="19"/>
      <c r="D1035" s="4"/>
      <c r="E1035" s="4"/>
    </row>
    <row r="1036" spans="1:5" ht="20.25" customHeight="1" x14ac:dyDescent="0.25">
      <c r="A1036" s="3"/>
      <c r="B1036" s="3"/>
      <c r="C1036" s="19"/>
      <c r="D1036" s="4"/>
      <c r="E1036" s="4"/>
    </row>
    <row r="1037" spans="1:5" ht="20.25" customHeight="1" x14ac:dyDescent="0.25">
      <c r="A1037" s="3"/>
      <c r="B1037" s="3"/>
      <c r="C1037" s="19"/>
      <c r="D1037" s="4"/>
      <c r="E1037" s="4"/>
    </row>
    <row r="1038" spans="1:5" ht="20.25" customHeight="1" x14ac:dyDescent="0.25">
      <c r="A1038" s="3"/>
      <c r="B1038" s="3"/>
      <c r="C1038" s="19"/>
      <c r="D1038" s="4"/>
      <c r="E1038" s="4"/>
    </row>
    <row r="1039" spans="1:5" ht="20.25" customHeight="1" x14ac:dyDescent="0.25">
      <c r="A1039" s="3"/>
      <c r="B1039" s="3"/>
      <c r="C1039" s="19"/>
      <c r="D1039" s="4"/>
      <c r="E1039" s="4"/>
    </row>
    <row r="1040" spans="1:5" ht="20.25" customHeight="1" x14ac:dyDescent="0.25">
      <c r="A1040" s="3"/>
      <c r="B1040" s="3"/>
      <c r="C1040" s="19"/>
      <c r="D1040" s="4"/>
      <c r="E1040" s="4"/>
    </row>
    <row r="1041" spans="1:5" ht="20.25" customHeight="1" x14ac:dyDescent="0.25">
      <c r="A1041" s="3"/>
      <c r="B1041" s="3"/>
      <c r="C1041" s="19"/>
      <c r="D1041" s="4"/>
      <c r="E1041" s="4"/>
    </row>
    <row r="1042" spans="1:5" ht="20.25" customHeight="1" x14ac:dyDescent="0.25">
      <c r="A1042" s="3"/>
      <c r="B1042" s="3"/>
      <c r="C1042" s="19"/>
      <c r="D1042" s="4"/>
      <c r="E1042" s="4"/>
    </row>
    <row r="1043" spans="1:5" ht="20.25" customHeight="1" x14ac:dyDescent="0.25">
      <c r="A1043" s="3"/>
      <c r="B1043" s="3"/>
      <c r="C1043" s="19"/>
      <c r="D1043" s="4"/>
      <c r="E1043" s="4"/>
    </row>
    <row r="1044" spans="1:5" ht="20.25" customHeight="1" x14ac:dyDescent="0.25">
      <c r="A1044" s="3"/>
      <c r="B1044" s="3"/>
      <c r="C1044" s="19"/>
      <c r="D1044" s="4"/>
      <c r="E1044" s="4"/>
    </row>
    <row r="1045" spans="1:5" ht="20.25" customHeight="1" x14ac:dyDescent="0.25">
      <c r="A1045" s="3"/>
      <c r="B1045" s="3"/>
      <c r="C1045" s="19"/>
      <c r="D1045" s="4"/>
      <c r="E1045" s="4"/>
    </row>
    <row r="1046" spans="1:5" ht="20.25" customHeight="1" x14ac:dyDescent="0.25">
      <c r="A1046" s="3"/>
      <c r="B1046" s="3"/>
      <c r="C1046" s="19"/>
      <c r="D1046" s="4"/>
      <c r="E1046" s="4"/>
    </row>
    <row r="1047" spans="1:5" ht="20.25" customHeight="1" x14ac:dyDescent="0.25">
      <c r="A1047" s="3"/>
      <c r="B1047" s="3"/>
      <c r="C1047" s="19"/>
      <c r="D1047" s="4"/>
      <c r="E1047" s="4"/>
    </row>
    <row r="1048" spans="1:5" ht="20.25" customHeight="1" x14ac:dyDescent="0.25">
      <c r="A1048" s="3"/>
      <c r="B1048" s="3"/>
      <c r="C1048" s="19"/>
      <c r="D1048" s="4"/>
      <c r="E1048" s="4"/>
    </row>
    <row r="1049" spans="1:5" ht="20.25" customHeight="1" x14ac:dyDescent="0.25">
      <c r="A1049" s="3"/>
      <c r="B1049" s="3"/>
      <c r="C1049" s="19"/>
      <c r="D1049" s="4"/>
      <c r="E1049" s="4"/>
    </row>
    <row r="1050" spans="1:5" ht="20.25" customHeight="1" x14ac:dyDescent="0.25">
      <c r="A1050" s="3"/>
      <c r="B1050" s="3"/>
      <c r="C1050" s="19"/>
      <c r="D1050" s="4"/>
      <c r="E1050" s="4"/>
    </row>
    <row r="1051" spans="1:5" ht="20.25" customHeight="1" x14ac:dyDescent="0.25">
      <c r="A1051" s="3"/>
      <c r="B1051" s="3"/>
      <c r="C1051" s="19"/>
      <c r="D1051" s="4"/>
      <c r="E1051" s="4"/>
    </row>
    <row r="1052" spans="1:5" ht="20.25" customHeight="1" x14ac:dyDescent="0.25">
      <c r="A1052" s="3"/>
      <c r="B1052" s="3"/>
      <c r="C1052" s="19"/>
      <c r="D1052" s="4"/>
      <c r="E1052" s="4"/>
    </row>
    <row r="1053" spans="1:5" ht="20.25" customHeight="1" x14ac:dyDescent="0.25">
      <c r="A1053" s="3"/>
      <c r="B1053" s="3"/>
      <c r="C1053" s="19"/>
      <c r="D1053" s="4"/>
      <c r="E1053" s="4"/>
    </row>
    <row r="1054" spans="1:5" ht="20.25" customHeight="1" x14ac:dyDescent="0.25">
      <c r="A1054" s="3"/>
      <c r="B1054" s="3"/>
      <c r="C1054" s="19"/>
      <c r="D1054" s="4"/>
      <c r="E1054" s="4"/>
    </row>
    <row r="1055" spans="1:5" ht="20.25" customHeight="1" x14ac:dyDescent="0.25">
      <c r="A1055" s="3"/>
      <c r="B1055" s="3"/>
      <c r="C1055" s="19"/>
      <c r="D1055" s="4"/>
      <c r="E1055" s="4"/>
    </row>
    <row r="1056" spans="1:5" ht="20.25" customHeight="1" x14ac:dyDescent="0.25">
      <c r="A1056" s="3"/>
      <c r="B1056" s="3"/>
      <c r="C1056" s="19"/>
      <c r="D1056" s="4"/>
      <c r="E1056" s="4"/>
    </row>
    <row r="1057" spans="1:5" ht="20.25" customHeight="1" x14ac:dyDescent="0.25">
      <c r="A1057" s="3"/>
      <c r="B1057" s="3"/>
      <c r="C1057" s="19"/>
      <c r="D1057" s="4"/>
      <c r="E1057" s="4"/>
    </row>
    <row r="1058" spans="1:5" ht="20.25" customHeight="1" x14ac:dyDescent="0.25">
      <c r="A1058" s="3"/>
      <c r="B1058" s="3"/>
      <c r="C1058" s="19"/>
      <c r="D1058" s="4"/>
      <c r="E1058" s="4"/>
    </row>
    <row r="1059" spans="1:5" ht="20.25" customHeight="1" x14ac:dyDescent="0.25">
      <c r="A1059" s="3"/>
      <c r="B1059" s="3"/>
      <c r="C1059" s="19"/>
      <c r="D1059" s="4"/>
      <c r="E1059" s="4"/>
    </row>
    <row r="1060" spans="1:5" ht="20.25" customHeight="1" x14ac:dyDescent="0.25">
      <c r="A1060" s="3"/>
      <c r="B1060" s="3"/>
      <c r="C1060" s="19"/>
      <c r="D1060" s="4"/>
      <c r="E1060" s="4"/>
    </row>
    <row r="1061" spans="1:5" ht="20.25" customHeight="1" x14ac:dyDescent="0.25">
      <c r="A1061" s="3"/>
      <c r="B1061" s="3"/>
      <c r="C1061" s="19"/>
      <c r="D1061" s="4"/>
      <c r="E1061" s="4"/>
    </row>
    <row r="1062" spans="1:5" ht="20.25" customHeight="1" x14ac:dyDescent="0.25">
      <c r="A1062" s="3"/>
      <c r="B1062" s="3"/>
      <c r="C1062" s="19"/>
      <c r="D1062" s="4"/>
      <c r="E1062" s="4"/>
    </row>
    <row r="1063" spans="1:5" ht="20.25" customHeight="1" x14ac:dyDescent="0.25">
      <c r="A1063" s="3"/>
      <c r="B1063" s="3"/>
      <c r="C1063" s="19"/>
      <c r="D1063" s="4"/>
      <c r="E1063" s="4"/>
    </row>
    <row r="1064" spans="1:5" ht="20.25" customHeight="1" x14ac:dyDescent="0.25">
      <c r="A1064" s="3"/>
      <c r="B1064" s="3"/>
      <c r="C1064" s="19"/>
      <c r="D1064" s="4"/>
      <c r="E1064" s="4"/>
    </row>
    <row r="1065" spans="1:5" ht="20.25" customHeight="1" x14ac:dyDescent="0.25">
      <c r="A1065" s="3"/>
      <c r="B1065" s="3"/>
      <c r="C1065" s="19"/>
      <c r="D1065" s="4"/>
      <c r="E1065" s="4"/>
    </row>
    <row r="1066" spans="1:5" ht="20.25" customHeight="1" x14ac:dyDescent="0.25">
      <c r="A1066" s="3"/>
      <c r="B1066" s="3"/>
      <c r="C1066" s="19"/>
      <c r="D1066" s="4"/>
      <c r="E1066" s="4"/>
    </row>
    <row r="1067" spans="1:5" ht="20.25" customHeight="1" x14ac:dyDescent="0.25">
      <c r="A1067" s="3"/>
      <c r="B1067" s="3"/>
      <c r="C1067" s="19"/>
      <c r="D1067" s="4"/>
      <c r="E1067" s="4"/>
    </row>
    <row r="1068" spans="1:5" ht="20.25" customHeight="1" x14ac:dyDescent="0.25">
      <c r="A1068" s="3"/>
      <c r="B1068" s="3"/>
      <c r="C1068" s="19"/>
      <c r="D1068" s="4"/>
      <c r="E1068" s="4"/>
    </row>
    <row r="1069" spans="1:5" ht="20.25" customHeight="1" x14ac:dyDescent="0.25">
      <c r="A1069" s="3"/>
      <c r="B1069" s="3"/>
      <c r="C1069" s="19"/>
      <c r="D1069" s="4"/>
      <c r="E1069" s="4"/>
    </row>
    <row r="1070" spans="1:5" ht="20.25" customHeight="1" x14ac:dyDescent="0.25">
      <c r="A1070" s="3"/>
      <c r="B1070" s="3"/>
      <c r="C1070" s="19"/>
      <c r="D1070" s="4"/>
      <c r="E1070" s="4"/>
    </row>
    <row r="1071" spans="1:5" ht="20.25" customHeight="1" x14ac:dyDescent="0.25">
      <c r="A1071" s="3"/>
      <c r="B1071" s="3"/>
      <c r="C1071" s="19"/>
      <c r="D1071" s="4"/>
      <c r="E1071" s="4"/>
    </row>
    <row r="1072" spans="1:5" ht="20.25" customHeight="1" x14ac:dyDescent="0.25">
      <c r="A1072" s="3"/>
      <c r="B1072" s="3"/>
      <c r="C1072" s="19"/>
      <c r="D1072" s="4"/>
      <c r="E1072" s="4"/>
    </row>
    <row r="1073" spans="1:5" ht="20.25" customHeight="1" x14ac:dyDescent="0.25">
      <c r="A1073" s="3"/>
      <c r="B1073" s="3"/>
      <c r="C1073" s="19"/>
      <c r="D1073" s="4"/>
      <c r="E1073" s="4"/>
    </row>
    <row r="1074" spans="1:5" ht="20.25" customHeight="1" x14ac:dyDescent="0.25">
      <c r="A1074" s="3"/>
      <c r="B1074" s="3"/>
      <c r="C1074" s="19"/>
      <c r="D1074" s="4"/>
      <c r="E1074" s="4"/>
    </row>
    <row r="1075" spans="1:5" ht="20.25" customHeight="1" x14ac:dyDescent="0.25">
      <c r="A1075" s="3"/>
      <c r="B1075" s="3"/>
      <c r="C1075" s="19"/>
      <c r="D1075" s="4"/>
      <c r="E1075" s="4"/>
    </row>
    <row r="1076" spans="1:5" ht="20.25" customHeight="1" x14ac:dyDescent="0.25">
      <c r="A1076" s="3"/>
      <c r="B1076" s="3"/>
      <c r="C1076" s="19"/>
      <c r="D1076" s="4"/>
      <c r="E1076" s="4"/>
    </row>
    <row r="1077" spans="1:5" ht="20.25" customHeight="1" x14ac:dyDescent="0.25">
      <c r="A1077" s="3"/>
      <c r="B1077" s="3"/>
      <c r="C1077" s="19"/>
      <c r="D1077" s="4"/>
      <c r="E1077" s="4"/>
    </row>
    <row r="1078" spans="1:5" ht="20.25" customHeight="1" x14ac:dyDescent="0.25">
      <c r="A1078" s="3"/>
      <c r="B1078" s="3"/>
      <c r="C1078" s="19"/>
      <c r="D1078" s="4"/>
      <c r="E1078" s="4"/>
    </row>
    <row r="1079" spans="1:5" ht="20.25" customHeight="1" x14ac:dyDescent="0.25">
      <c r="A1079" s="3"/>
      <c r="B1079" s="3"/>
      <c r="C1079" s="19"/>
      <c r="D1079" s="4"/>
      <c r="E1079" s="4"/>
    </row>
    <row r="1080" spans="1:5" ht="20.25" customHeight="1" x14ac:dyDescent="0.25">
      <c r="A1080" s="3"/>
      <c r="B1080" s="3"/>
      <c r="C1080" s="19"/>
      <c r="D1080" s="4"/>
      <c r="E1080" s="4"/>
    </row>
    <row r="1081" spans="1:5" ht="20.25" customHeight="1" x14ac:dyDescent="0.25">
      <c r="A1081" s="3"/>
      <c r="B1081" s="3"/>
      <c r="C1081" s="19"/>
      <c r="D1081" s="4"/>
      <c r="E1081" s="4"/>
    </row>
    <row r="1082" spans="1:5" ht="20.25" customHeight="1" x14ac:dyDescent="0.25">
      <c r="A1082" s="3"/>
      <c r="B1082" s="3"/>
      <c r="C1082" s="19"/>
      <c r="D1082" s="4"/>
      <c r="E1082" s="4"/>
    </row>
    <row r="1083" spans="1:5" ht="20.25" customHeight="1" x14ac:dyDescent="0.25">
      <c r="A1083" s="3"/>
      <c r="B1083" s="3"/>
      <c r="C1083" s="19"/>
      <c r="D1083" s="4"/>
      <c r="E1083" s="4"/>
    </row>
    <row r="1084" spans="1:5" ht="20.25" customHeight="1" x14ac:dyDescent="0.25">
      <c r="A1084" s="3"/>
      <c r="B1084" s="3"/>
      <c r="C1084" s="19"/>
      <c r="D1084" s="4"/>
      <c r="E1084" s="4"/>
    </row>
    <row r="1085" spans="1:5" ht="20.25" customHeight="1" x14ac:dyDescent="0.25">
      <c r="A1085" s="3"/>
      <c r="B1085" s="3"/>
      <c r="C1085" s="19"/>
      <c r="D1085" s="4"/>
      <c r="E1085" s="4"/>
    </row>
    <row r="1086" spans="1:5" ht="20.25" customHeight="1" x14ac:dyDescent="0.25">
      <c r="A1086" s="3"/>
      <c r="B1086" s="3"/>
      <c r="C1086" s="19"/>
      <c r="D1086" s="4"/>
      <c r="E1086" s="4"/>
    </row>
    <row r="1087" spans="1:5" ht="20.25" customHeight="1" x14ac:dyDescent="0.25">
      <c r="A1087" s="3"/>
      <c r="B1087" s="3"/>
      <c r="C1087" s="19"/>
      <c r="D1087" s="4"/>
      <c r="E1087" s="4"/>
    </row>
    <row r="1088" spans="1:5" ht="20.25" customHeight="1" x14ac:dyDescent="0.25">
      <c r="A1088" s="3"/>
      <c r="B1088" s="3"/>
      <c r="C1088" s="19"/>
      <c r="D1088" s="4"/>
      <c r="E1088" s="4"/>
    </row>
    <row r="1089" spans="1:5" ht="20.25" customHeight="1" x14ac:dyDescent="0.25">
      <c r="A1089" s="3"/>
      <c r="B1089" s="3"/>
      <c r="C1089" s="19"/>
      <c r="D1089" s="4"/>
      <c r="E1089" s="4"/>
    </row>
    <row r="1090" spans="1:5" ht="20.25" customHeight="1" x14ac:dyDescent="0.25">
      <c r="A1090" s="3"/>
      <c r="B1090" s="3"/>
      <c r="C1090" s="19"/>
      <c r="D1090" s="4"/>
      <c r="E1090" s="4"/>
    </row>
    <row r="1091" spans="1:5" ht="20.25" customHeight="1" x14ac:dyDescent="0.25">
      <c r="A1091" s="3"/>
      <c r="B1091" s="3"/>
      <c r="C1091" s="19"/>
      <c r="D1091" s="4"/>
      <c r="E1091" s="4"/>
    </row>
    <row r="1092" spans="1:5" ht="20.25" customHeight="1" x14ac:dyDescent="0.25">
      <c r="A1092" s="3"/>
      <c r="B1092" s="3"/>
      <c r="C1092" s="19"/>
      <c r="D1092" s="4"/>
      <c r="E1092" s="4"/>
    </row>
    <row r="1093" spans="1:5" ht="20.25" customHeight="1" x14ac:dyDescent="0.25">
      <c r="A1093" s="3"/>
      <c r="B1093" s="3"/>
      <c r="C1093" s="19"/>
      <c r="D1093" s="4"/>
      <c r="E1093" s="4"/>
    </row>
    <row r="1094" spans="1:5" ht="20.25" customHeight="1" x14ac:dyDescent="0.25">
      <c r="A1094" s="3"/>
      <c r="B1094" s="3"/>
      <c r="C1094" s="19"/>
      <c r="D1094" s="4"/>
      <c r="E1094" s="4"/>
    </row>
    <row r="1095" spans="1:5" ht="20.25" customHeight="1" x14ac:dyDescent="0.25">
      <c r="A1095" s="3"/>
      <c r="B1095" s="3"/>
      <c r="C1095" s="19"/>
      <c r="D1095" s="4"/>
      <c r="E1095" s="4"/>
    </row>
    <row r="1096" spans="1:5" ht="20.25" customHeight="1" x14ac:dyDescent="0.25">
      <c r="A1096" s="3"/>
      <c r="B1096" s="3"/>
      <c r="C1096" s="19"/>
      <c r="D1096" s="4"/>
      <c r="E1096" s="4"/>
    </row>
    <row r="1097" spans="1:5" ht="20.25" customHeight="1" x14ac:dyDescent="0.25">
      <c r="A1097" s="3"/>
      <c r="B1097" s="3"/>
      <c r="C1097" s="19"/>
      <c r="D1097" s="4"/>
      <c r="E1097" s="4"/>
    </row>
    <row r="1098" spans="1:5" ht="20.25" customHeight="1" x14ac:dyDescent="0.25">
      <c r="A1098" s="3"/>
      <c r="B1098" s="3"/>
      <c r="C1098" s="19"/>
      <c r="D1098" s="4"/>
      <c r="E1098" s="4"/>
    </row>
    <row r="1099" spans="1:5" ht="20.25" customHeight="1" x14ac:dyDescent="0.25">
      <c r="A1099" s="3"/>
      <c r="B1099" s="3"/>
      <c r="C1099" s="19"/>
      <c r="D1099" s="4"/>
      <c r="E1099" s="4"/>
    </row>
    <row r="1100" spans="1:5" ht="20.25" customHeight="1" x14ac:dyDescent="0.25">
      <c r="A1100" s="3"/>
      <c r="B1100" s="3"/>
      <c r="C1100" s="19"/>
      <c r="D1100" s="4"/>
      <c r="E1100" s="4"/>
    </row>
    <row r="1101" spans="1:5" ht="20.25" customHeight="1" x14ac:dyDescent="0.25">
      <c r="A1101" s="3"/>
      <c r="B1101" s="3"/>
      <c r="C1101" s="19"/>
      <c r="D1101" s="4"/>
      <c r="E1101" s="4"/>
    </row>
    <row r="1102" spans="1:5" ht="20.25" customHeight="1" x14ac:dyDescent="0.25">
      <c r="A1102" s="3"/>
      <c r="B1102" s="3"/>
      <c r="C1102" s="19"/>
      <c r="D1102" s="4"/>
      <c r="E1102" s="4"/>
    </row>
    <row r="1103" spans="1:5" ht="20.25" customHeight="1" x14ac:dyDescent="0.25">
      <c r="A1103" s="3"/>
      <c r="B1103" s="3"/>
      <c r="C1103" s="19"/>
      <c r="D1103" s="4"/>
      <c r="E1103" s="4"/>
    </row>
    <row r="1104" spans="1:5" ht="20.25" customHeight="1" x14ac:dyDescent="0.25">
      <c r="A1104" s="3"/>
      <c r="B1104" s="3"/>
      <c r="C1104" s="19"/>
      <c r="D1104" s="4"/>
      <c r="E1104" s="4"/>
    </row>
    <row r="1105" spans="1:5" ht="20.25" customHeight="1" x14ac:dyDescent="0.25">
      <c r="A1105" s="3"/>
      <c r="B1105" s="3"/>
      <c r="C1105" s="19"/>
      <c r="D1105" s="4"/>
      <c r="E1105" s="4"/>
    </row>
    <row r="1106" spans="1:5" ht="20.25" customHeight="1" x14ac:dyDescent="0.25">
      <c r="A1106" s="3"/>
      <c r="B1106" s="3"/>
      <c r="C1106" s="19"/>
      <c r="D1106" s="4"/>
      <c r="E1106" s="4"/>
    </row>
    <row r="1107" spans="1:5" ht="20.25" customHeight="1" x14ac:dyDescent="0.25">
      <c r="A1107" s="3"/>
      <c r="B1107" s="3"/>
      <c r="C1107" s="19"/>
      <c r="D1107" s="4"/>
      <c r="E1107" s="4"/>
    </row>
    <row r="1108" spans="1:5" ht="20.25" customHeight="1" x14ac:dyDescent="0.25">
      <c r="A1108" s="3"/>
      <c r="B1108" s="3"/>
      <c r="C1108" s="19"/>
      <c r="D1108" s="4"/>
      <c r="E1108" s="4"/>
    </row>
    <row r="1109" spans="1:5" ht="20.25" customHeight="1" x14ac:dyDescent="0.25">
      <c r="A1109" s="3"/>
      <c r="B1109" s="3"/>
      <c r="C1109" s="19"/>
      <c r="D1109" s="4"/>
      <c r="E1109" s="4"/>
    </row>
    <row r="1110" spans="1:5" ht="20.25" customHeight="1" x14ac:dyDescent="0.25">
      <c r="A1110" s="3"/>
      <c r="B1110" s="3"/>
      <c r="C1110" s="19"/>
      <c r="D1110" s="4"/>
      <c r="E1110" s="4"/>
    </row>
    <row r="1111" spans="1:5" ht="20.25" customHeight="1" x14ac:dyDescent="0.25">
      <c r="A1111" s="3"/>
      <c r="B1111" s="3"/>
      <c r="C1111" s="19"/>
      <c r="D1111" s="4"/>
      <c r="E1111" s="4"/>
    </row>
    <row r="1112" spans="1:5" ht="20.25" customHeight="1" x14ac:dyDescent="0.25">
      <c r="A1112" s="3"/>
      <c r="B1112" s="3"/>
      <c r="C1112" s="19"/>
      <c r="D1112" s="4"/>
      <c r="E1112" s="4"/>
    </row>
    <row r="1113" spans="1:5" ht="20.25" customHeight="1" x14ac:dyDescent="0.25">
      <c r="A1113" s="3"/>
      <c r="B1113" s="3"/>
      <c r="C1113" s="19"/>
      <c r="D1113" s="4"/>
      <c r="E1113" s="4"/>
    </row>
    <row r="1114" spans="1:5" ht="20.25" customHeight="1" x14ac:dyDescent="0.25">
      <c r="A1114" s="3"/>
      <c r="B1114" s="3"/>
      <c r="C1114" s="19"/>
      <c r="D1114" s="4"/>
      <c r="E1114" s="4"/>
    </row>
    <row r="1115" spans="1:5" ht="20.25" customHeight="1" x14ac:dyDescent="0.25">
      <c r="A1115" s="3"/>
      <c r="B1115" s="3"/>
      <c r="C1115" s="19"/>
      <c r="D1115" s="4"/>
      <c r="E1115" s="4"/>
    </row>
    <row r="1116" spans="1:5" ht="20.25" customHeight="1" x14ac:dyDescent="0.25">
      <c r="A1116" s="3"/>
      <c r="B1116" s="3"/>
      <c r="C1116" s="19"/>
      <c r="D1116" s="4"/>
      <c r="E1116" s="4"/>
    </row>
    <row r="1117" spans="1:5" ht="20.25" customHeight="1" x14ac:dyDescent="0.25">
      <c r="A1117" s="3"/>
      <c r="B1117" s="3"/>
      <c r="C1117" s="19"/>
      <c r="D1117" s="4"/>
      <c r="E1117" s="4"/>
    </row>
    <row r="1118" spans="1:5" ht="20.25" customHeight="1" x14ac:dyDescent="0.25">
      <c r="A1118" s="3"/>
      <c r="B1118" s="3"/>
      <c r="C1118" s="19"/>
      <c r="D1118" s="4"/>
      <c r="E1118" s="4"/>
    </row>
    <row r="1119" spans="1:5" ht="20.25" customHeight="1" x14ac:dyDescent="0.25">
      <c r="A1119" s="3"/>
      <c r="B1119" s="3"/>
      <c r="C1119" s="19"/>
      <c r="D1119" s="4"/>
      <c r="E1119" s="4"/>
    </row>
    <row r="1120" spans="1:5" ht="20.25" customHeight="1" x14ac:dyDescent="0.25">
      <c r="A1120" s="3"/>
      <c r="B1120" s="3"/>
      <c r="C1120" s="19"/>
      <c r="D1120" s="4"/>
      <c r="E1120" s="4"/>
    </row>
    <row r="1121" spans="1:5" ht="20.25" customHeight="1" x14ac:dyDescent="0.25">
      <c r="A1121" s="3"/>
      <c r="B1121" s="3"/>
      <c r="C1121" s="19"/>
      <c r="D1121" s="4"/>
      <c r="E1121" s="4"/>
    </row>
    <row r="1122" spans="1:5" ht="20.25" customHeight="1" x14ac:dyDescent="0.25">
      <c r="A1122" s="3"/>
      <c r="B1122" s="3"/>
      <c r="C1122" s="19"/>
      <c r="D1122" s="4"/>
      <c r="E1122" s="4"/>
    </row>
    <row r="1123" spans="1:5" ht="20.25" customHeight="1" x14ac:dyDescent="0.25">
      <c r="A1123" s="3"/>
      <c r="B1123" s="3"/>
      <c r="C1123" s="19"/>
      <c r="D1123" s="4"/>
      <c r="E1123" s="4"/>
    </row>
    <row r="1124" spans="1:5" ht="20.25" customHeight="1" x14ac:dyDescent="0.25">
      <c r="A1124" s="3"/>
      <c r="B1124" s="3"/>
      <c r="C1124" s="19"/>
      <c r="D1124" s="4"/>
      <c r="E1124" s="4"/>
    </row>
    <row r="1125" spans="1:5" ht="20.25" customHeight="1" x14ac:dyDescent="0.25">
      <c r="A1125" s="3"/>
      <c r="B1125" s="3"/>
      <c r="C1125" s="19"/>
      <c r="D1125" s="4"/>
      <c r="E1125" s="4"/>
    </row>
    <row r="1126" spans="1:5" ht="20.25" customHeight="1" x14ac:dyDescent="0.25">
      <c r="A1126" s="3"/>
      <c r="B1126" s="3"/>
      <c r="C1126" s="19"/>
      <c r="D1126" s="4"/>
      <c r="E1126" s="4"/>
    </row>
    <row r="1127" spans="1:5" ht="20.25" customHeight="1" x14ac:dyDescent="0.25">
      <c r="A1127" s="3"/>
      <c r="B1127" s="3"/>
      <c r="C1127" s="19"/>
      <c r="D1127" s="4"/>
      <c r="E1127" s="4"/>
    </row>
    <row r="1128" spans="1:5" ht="20.25" customHeight="1" x14ac:dyDescent="0.25">
      <c r="A1128" s="3"/>
      <c r="B1128" s="3"/>
      <c r="C1128" s="19"/>
      <c r="D1128" s="4"/>
      <c r="E1128" s="4"/>
    </row>
    <row r="1129" spans="1:5" ht="20.25" customHeight="1" x14ac:dyDescent="0.25">
      <c r="A1129" s="3"/>
      <c r="B1129" s="3"/>
      <c r="C1129" s="19"/>
      <c r="D1129" s="4"/>
      <c r="E1129" s="4"/>
    </row>
    <row r="1130" spans="1:5" ht="20.25" customHeight="1" x14ac:dyDescent="0.25">
      <c r="A1130" s="3"/>
      <c r="B1130" s="3"/>
      <c r="C1130" s="19"/>
      <c r="D1130" s="4"/>
      <c r="E1130" s="4"/>
    </row>
    <row r="1131" spans="1:5" ht="20.25" customHeight="1" x14ac:dyDescent="0.25">
      <c r="A1131" s="3"/>
      <c r="B1131" s="3"/>
      <c r="C1131" s="19"/>
      <c r="D1131" s="4"/>
      <c r="E1131" s="4"/>
    </row>
    <row r="1132" spans="1:5" ht="20.25" customHeight="1" x14ac:dyDescent="0.25">
      <c r="A1132" s="3"/>
      <c r="B1132" s="3"/>
      <c r="C1132" s="19"/>
      <c r="D1132" s="4"/>
      <c r="E1132" s="4"/>
    </row>
    <row r="1133" spans="1:5" ht="20.25" customHeight="1" x14ac:dyDescent="0.25">
      <c r="A1133" s="3"/>
      <c r="B1133" s="3"/>
      <c r="C1133" s="19"/>
      <c r="D1133" s="4"/>
      <c r="E1133" s="4"/>
    </row>
    <row r="1134" spans="1:5" ht="20.25" customHeight="1" x14ac:dyDescent="0.25">
      <c r="A1134" s="3"/>
      <c r="B1134" s="3"/>
      <c r="C1134" s="19"/>
      <c r="D1134" s="4"/>
      <c r="E1134" s="4"/>
    </row>
    <row r="1135" spans="1:5" ht="20.25" customHeight="1" x14ac:dyDescent="0.25">
      <c r="A1135" s="3"/>
      <c r="B1135" s="3"/>
      <c r="C1135" s="19"/>
      <c r="D1135" s="4"/>
      <c r="E1135" s="4"/>
    </row>
    <row r="1136" spans="1:5" ht="20.25" customHeight="1" x14ac:dyDescent="0.25">
      <c r="A1136" s="3"/>
      <c r="B1136" s="3"/>
      <c r="C1136" s="19"/>
      <c r="D1136" s="4"/>
      <c r="E1136" s="4"/>
    </row>
    <row r="1137" spans="1:5" ht="20.25" customHeight="1" x14ac:dyDescent="0.25">
      <c r="A1137" s="3"/>
      <c r="B1137" s="3"/>
      <c r="C1137" s="19"/>
      <c r="D1137" s="4"/>
      <c r="E1137" s="4"/>
    </row>
    <row r="1138" spans="1:5" ht="20.25" customHeight="1" x14ac:dyDescent="0.25">
      <c r="A1138" s="3"/>
      <c r="B1138" s="3"/>
      <c r="C1138" s="19"/>
      <c r="D1138" s="4"/>
      <c r="E1138" s="4"/>
    </row>
    <row r="1139" spans="1:5" ht="20.25" customHeight="1" x14ac:dyDescent="0.25">
      <c r="A1139" s="3"/>
      <c r="B1139" s="3"/>
      <c r="C1139" s="19"/>
      <c r="D1139" s="4"/>
      <c r="E1139" s="4"/>
    </row>
    <row r="1140" spans="1:5" ht="20.25" customHeight="1" x14ac:dyDescent="0.25">
      <c r="A1140" s="3"/>
      <c r="B1140" s="3"/>
      <c r="C1140" s="19"/>
      <c r="D1140" s="4"/>
      <c r="E1140" s="4"/>
    </row>
    <row r="1141" spans="1:5" ht="20.25" customHeight="1" x14ac:dyDescent="0.25">
      <c r="A1141" s="3"/>
      <c r="B1141" s="3"/>
      <c r="C1141" s="19"/>
      <c r="D1141" s="4"/>
      <c r="E1141" s="4"/>
    </row>
    <row r="1142" spans="1:5" ht="20.25" customHeight="1" x14ac:dyDescent="0.25">
      <c r="A1142" s="3"/>
      <c r="B1142" s="3"/>
      <c r="C1142" s="19"/>
      <c r="D1142" s="4"/>
      <c r="E1142" s="4"/>
    </row>
    <row r="1143" spans="1:5" ht="20.25" customHeight="1" x14ac:dyDescent="0.25">
      <c r="A1143" s="3"/>
      <c r="B1143" s="3"/>
      <c r="C1143" s="19"/>
      <c r="D1143" s="4"/>
      <c r="E1143" s="4"/>
    </row>
    <row r="1144" spans="1:5" ht="20.25" customHeight="1" x14ac:dyDescent="0.25">
      <c r="A1144" s="3"/>
      <c r="B1144" s="3"/>
      <c r="C1144" s="19"/>
      <c r="D1144" s="4"/>
      <c r="E1144" s="4"/>
    </row>
    <row r="1145" spans="1:5" ht="20.25" customHeight="1" x14ac:dyDescent="0.25">
      <c r="A1145" s="3"/>
      <c r="B1145" s="3"/>
      <c r="C1145" s="19"/>
      <c r="D1145" s="4"/>
      <c r="E1145" s="4"/>
    </row>
    <row r="1146" spans="1:5" ht="20.25" customHeight="1" x14ac:dyDescent="0.25">
      <c r="A1146" s="3"/>
      <c r="B1146" s="3"/>
      <c r="C1146" s="19"/>
      <c r="D1146" s="4"/>
      <c r="E1146" s="4"/>
    </row>
    <row r="1147" spans="1:5" ht="20.25" customHeight="1" x14ac:dyDescent="0.25">
      <c r="A1147" s="3"/>
      <c r="B1147" s="3"/>
      <c r="C1147" s="19"/>
      <c r="D1147" s="4"/>
      <c r="E1147" s="4"/>
    </row>
    <row r="1148" spans="1:5" ht="20.25" customHeight="1" x14ac:dyDescent="0.25">
      <c r="A1148" s="3"/>
      <c r="B1148" s="3"/>
      <c r="C1148" s="19"/>
      <c r="D1148" s="4"/>
      <c r="E1148" s="4"/>
    </row>
    <row r="1149" spans="1:5" ht="20.25" customHeight="1" x14ac:dyDescent="0.25">
      <c r="A1149" s="3"/>
      <c r="B1149" s="3"/>
      <c r="C1149" s="19"/>
      <c r="D1149" s="4"/>
      <c r="E1149" s="4"/>
    </row>
    <row r="1150" spans="1:5" ht="20.25" customHeight="1" x14ac:dyDescent="0.25">
      <c r="A1150" s="3"/>
      <c r="B1150" s="3"/>
      <c r="C1150" s="19"/>
      <c r="D1150" s="4"/>
      <c r="E1150" s="4"/>
    </row>
    <row r="1151" spans="1:5" ht="20.25" customHeight="1" x14ac:dyDescent="0.25">
      <c r="A1151" s="3"/>
      <c r="B1151" s="3"/>
      <c r="C1151" s="19"/>
      <c r="D1151" s="4"/>
      <c r="E1151" s="4"/>
    </row>
    <row r="1152" spans="1:5" ht="20.25" customHeight="1" x14ac:dyDescent="0.25">
      <c r="A1152" s="3"/>
      <c r="B1152" s="3"/>
      <c r="C1152" s="19"/>
      <c r="D1152" s="4"/>
      <c r="E1152" s="4"/>
    </row>
    <row r="1153" spans="1:5" ht="20.25" customHeight="1" x14ac:dyDescent="0.25">
      <c r="A1153" s="3"/>
      <c r="B1153" s="3"/>
      <c r="C1153" s="19"/>
      <c r="D1153" s="4"/>
      <c r="E1153" s="4"/>
    </row>
    <row r="1154" spans="1:5" ht="20.25" customHeight="1" x14ac:dyDescent="0.25">
      <c r="A1154" s="3"/>
      <c r="B1154" s="3"/>
      <c r="C1154" s="19"/>
      <c r="D1154" s="4"/>
      <c r="E1154" s="4"/>
    </row>
    <row r="1155" spans="1:5" ht="20.25" customHeight="1" x14ac:dyDescent="0.25">
      <c r="A1155" s="3"/>
      <c r="B1155" s="3"/>
      <c r="C1155" s="19"/>
      <c r="D1155" s="4"/>
      <c r="E1155" s="4"/>
    </row>
    <row r="1156" spans="1:5" ht="20.25" customHeight="1" x14ac:dyDescent="0.25">
      <c r="A1156" s="3"/>
      <c r="B1156" s="3"/>
      <c r="C1156" s="19"/>
      <c r="D1156" s="4"/>
      <c r="E1156" s="4"/>
    </row>
    <row r="1157" spans="1:5" ht="20.25" customHeight="1" x14ac:dyDescent="0.25">
      <c r="A1157" s="3"/>
      <c r="B1157" s="3"/>
      <c r="C1157" s="19"/>
      <c r="D1157" s="4"/>
      <c r="E1157" s="4"/>
    </row>
    <row r="1158" spans="1:5" ht="20.25" customHeight="1" x14ac:dyDescent="0.25">
      <c r="A1158" s="3"/>
      <c r="B1158" s="3"/>
      <c r="C1158" s="19"/>
      <c r="D1158" s="4"/>
      <c r="E1158" s="4"/>
    </row>
    <row r="1159" spans="1:5" ht="20.25" customHeight="1" x14ac:dyDescent="0.25">
      <c r="A1159" s="3"/>
      <c r="B1159" s="3"/>
      <c r="C1159" s="19"/>
      <c r="D1159" s="4"/>
      <c r="E1159" s="4"/>
    </row>
    <row r="1160" spans="1:5" ht="20.25" customHeight="1" x14ac:dyDescent="0.25">
      <c r="A1160" s="3"/>
      <c r="B1160" s="3"/>
      <c r="C1160" s="19"/>
      <c r="D1160" s="4"/>
      <c r="E1160" s="4"/>
    </row>
    <row r="1161" spans="1:5" ht="20.25" customHeight="1" x14ac:dyDescent="0.25">
      <c r="A1161" s="3"/>
      <c r="B1161" s="3"/>
      <c r="C1161" s="19"/>
      <c r="D1161" s="4"/>
      <c r="E1161" s="4"/>
    </row>
    <row r="1162" spans="1:5" ht="20.25" customHeight="1" x14ac:dyDescent="0.25">
      <c r="A1162" s="3"/>
      <c r="B1162" s="3"/>
      <c r="C1162" s="19"/>
      <c r="D1162" s="4"/>
      <c r="E1162" s="4"/>
    </row>
    <row r="1163" spans="1:5" ht="20.25" customHeight="1" x14ac:dyDescent="0.25">
      <c r="A1163" s="3"/>
      <c r="B1163" s="3"/>
      <c r="C1163" s="19"/>
      <c r="D1163" s="4"/>
      <c r="E1163" s="4"/>
    </row>
    <row r="1164" spans="1:5" ht="20.25" customHeight="1" x14ac:dyDescent="0.25">
      <c r="A1164" s="3"/>
      <c r="B1164" s="3"/>
      <c r="C1164" s="19"/>
      <c r="D1164" s="4"/>
      <c r="E1164" s="4"/>
    </row>
    <row r="1165" spans="1:5" ht="20.25" customHeight="1" x14ac:dyDescent="0.25">
      <c r="A1165" s="3"/>
      <c r="B1165" s="3"/>
      <c r="C1165" s="19"/>
      <c r="D1165" s="4"/>
      <c r="E1165" s="4"/>
    </row>
    <row r="1166" spans="1:5" ht="20.25" customHeight="1" x14ac:dyDescent="0.25">
      <c r="A1166" s="3"/>
      <c r="B1166" s="3"/>
      <c r="C1166" s="19"/>
      <c r="D1166" s="4"/>
      <c r="E1166" s="4"/>
    </row>
    <row r="1167" spans="1:5" ht="20.25" customHeight="1" x14ac:dyDescent="0.25">
      <c r="A1167" s="3"/>
      <c r="B1167" s="3"/>
      <c r="C1167" s="19"/>
      <c r="D1167" s="4"/>
      <c r="E1167" s="4"/>
    </row>
    <row r="1168" spans="1:5" ht="20.25" customHeight="1" x14ac:dyDescent="0.25">
      <c r="A1168" s="3"/>
      <c r="B1168" s="3"/>
      <c r="C1168" s="19"/>
      <c r="D1168" s="4"/>
      <c r="E1168" s="4"/>
    </row>
    <row r="1169" spans="1:5" ht="20.25" customHeight="1" x14ac:dyDescent="0.25">
      <c r="A1169" s="3"/>
      <c r="B1169" s="3"/>
      <c r="C1169" s="19"/>
      <c r="D1169" s="4"/>
      <c r="E1169" s="4"/>
    </row>
    <row r="1170" spans="1:5" ht="20.25" customHeight="1" x14ac:dyDescent="0.25">
      <c r="A1170" s="3"/>
      <c r="B1170" s="3"/>
      <c r="C1170" s="19"/>
      <c r="D1170" s="4"/>
      <c r="E1170" s="4"/>
    </row>
    <row r="1171" spans="1:5" ht="20.25" customHeight="1" x14ac:dyDescent="0.25">
      <c r="A1171" s="3"/>
      <c r="B1171" s="3"/>
      <c r="C1171" s="19"/>
      <c r="D1171" s="4"/>
      <c r="E1171" s="4"/>
    </row>
    <row r="1172" spans="1:5" ht="20.25" customHeight="1" x14ac:dyDescent="0.25">
      <c r="A1172" s="3"/>
      <c r="B1172" s="3"/>
      <c r="C1172" s="19"/>
      <c r="D1172" s="4"/>
      <c r="E1172" s="4"/>
    </row>
    <row r="1173" spans="1:5" ht="20.25" customHeight="1" x14ac:dyDescent="0.25">
      <c r="A1173" s="3"/>
      <c r="B1173" s="3"/>
      <c r="C1173" s="19"/>
      <c r="D1173" s="4"/>
      <c r="E1173" s="4"/>
    </row>
    <row r="1174" spans="1:5" ht="20.25" customHeight="1" x14ac:dyDescent="0.25">
      <c r="A1174" s="3"/>
      <c r="B1174" s="3"/>
      <c r="C1174" s="19"/>
      <c r="D1174" s="4"/>
      <c r="E1174" s="4"/>
    </row>
    <row r="1175" spans="1:5" ht="20.25" customHeight="1" x14ac:dyDescent="0.25">
      <c r="A1175" s="3"/>
      <c r="B1175" s="3"/>
      <c r="C1175" s="19"/>
      <c r="D1175" s="4"/>
      <c r="E1175" s="4"/>
    </row>
    <row r="1176" spans="1:5" ht="20.25" customHeight="1" x14ac:dyDescent="0.25">
      <c r="A1176" s="3"/>
      <c r="B1176" s="3"/>
      <c r="C1176" s="19"/>
      <c r="D1176" s="4"/>
      <c r="E1176" s="4"/>
    </row>
    <row r="1177" spans="1:5" ht="20.25" customHeight="1" x14ac:dyDescent="0.25">
      <c r="A1177" s="3"/>
      <c r="B1177" s="3"/>
      <c r="C1177" s="19"/>
      <c r="D1177" s="4"/>
      <c r="E1177" s="4"/>
    </row>
    <row r="1178" spans="1:5" ht="20.25" customHeight="1" x14ac:dyDescent="0.25">
      <c r="A1178" s="3"/>
      <c r="B1178" s="3"/>
      <c r="C1178" s="19"/>
      <c r="D1178" s="4"/>
      <c r="E1178" s="4"/>
    </row>
    <row r="1179" spans="1:5" ht="20.25" customHeight="1" x14ac:dyDescent="0.25">
      <c r="A1179" s="3"/>
      <c r="B1179" s="3"/>
      <c r="C1179" s="19"/>
      <c r="D1179" s="4"/>
      <c r="E1179" s="4"/>
    </row>
    <row r="1180" spans="1:5" ht="20.25" customHeight="1" x14ac:dyDescent="0.25">
      <c r="A1180" s="3"/>
      <c r="B1180" s="3"/>
      <c r="C1180" s="19"/>
      <c r="D1180" s="4"/>
      <c r="E1180" s="4"/>
    </row>
    <row r="1181" spans="1:5" ht="20.25" customHeight="1" x14ac:dyDescent="0.25">
      <c r="A1181" s="3"/>
      <c r="B1181" s="3"/>
      <c r="C1181" s="19"/>
      <c r="D1181" s="4"/>
      <c r="E1181" s="4"/>
    </row>
    <row r="1182" spans="1:5" ht="20.25" customHeight="1" x14ac:dyDescent="0.25">
      <c r="A1182" s="3"/>
      <c r="B1182" s="3"/>
      <c r="C1182" s="19"/>
      <c r="D1182" s="4"/>
      <c r="E1182" s="4"/>
    </row>
    <row r="1183" spans="1:5" ht="20.25" customHeight="1" x14ac:dyDescent="0.25">
      <c r="A1183" s="3"/>
      <c r="B1183" s="3"/>
      <c r="C1183" s="19"/>
      <c r="D1183" s="4"/>
      <c r="E1183" s="4"/>
    </row>
    <row r="1184" spans="1:5" ht="20.25" customHeight="1" x14ac:dyDescent="0.25">
      <c r="A1184" s="3"/>
      <c r="B1184" s="3"/>
      <c r="C1184" s="19"/>
      <c r="D1184" s="4"/>
      <c r="E1184" s="4"/>
    </row>
    <row r="1185" spans="1:5" ht="20.25" customHeight="1" x14ac:dyDescent="0.25">
      <c r="A1185" s="3"/>
      <c r="B1185" s="3"/>
      <c r="C1185" s="19"/>
      <c r="D1185" s="4"/>
      <c r="E1185" s="4"/>
    </row>
    <row r="1186" spans="1:5" ht="20.25" customHeight="1" x14ac:dyDescent="0.25">
      <c r="A1186" s="3"/>
      <c r="B1186" s="3"/>
      <c r="C1186" s="19"/>
      <c r="D1186" s="4"/>
      <c r="E1186" s="4"/>
    </row>
    <row r="1187" spans="1:5" ht="20.25" customHeight="1" x14ac:dyDescent="0.25">
      <c r="A1187" s="3"/>
      <c r="B1187" s="3"/>
      <c r="C1187" s="19"/>
      <c r="D1187" s="4"/>
      <c r="E1187" s="4"/>
    </row>
    <row r="1188" spans="1:5" ht="20.25" customHeight="1" x14ac:dyDescent="0.25">
      <c r="A1188" s="3"/>
      <c r="B1188" s="3"/>
      <c r="C1188" s="19"/>
      <c r="D1188" s="4"/>
      <c r="E1188" s="4"/>
    </row>
    <row r="1189" spans="1:5" ht="20.25" customHeight="1" x14ac:dyDescent="0.25">
      <c r="A1189" s="3"/>
      <c r="B1189" s="3"/>
      <c r="C1189" s="19"/>
      <c r="D1189" s="4"/>
      <c r="E1189" s="4"/>
    </row>
    <row r="1190" spans="1:5" ht="20.25" customHeight="1" x14ac:dyDescent="0.25">
      <c r="A1190" s="3"/>
      <c r="B1190" s="3"/>
      <c r="C1190" s="19"/>
      <c r="D1190" s="4"/>
      <c r="E1190" s="4"/>
    </row>
    <row r="1191" spans="1:5" ht="20.25" customHeight="1" x14ac:dyDescent="0.25">
      <c r="A1191" s="3"/>
      <c r="B1191" s="3"/>
      <c r="C1191" s="19"/>
      <c r="D1191" s="4"/>
      <c r="E1191" s="4"/>
    </row>
    <row r="1192" spans="1:5" ht="20.25" customHeight="1" x14ac:dyDescent="0.25">
      <c r="A1192" s="3"/>
      <c r="B1192" s="3"/>
      <c r="C1192" s="19"/>
      <c r="D1192" s="4"/>
      <c r="E1192" s="4"/>
    </row>
    <row r="1193" spans="1:5" ht="20.25" customHeight="1" x14ac:dyDescent="0.25">
      <c r="A1193" s="3"/>
      <c r="B1193" s="3"/>
      <c r="C1193" s="19"/>
      <c r="D1193" s="4"/>
      <c r="E1193" s="4"/>
    </row>
    <row r="1194" spans="1:5" ht="20.25" customHeight="1" x14ac:dyDescent="0.25">
      <c r="A1194" s="3"/>
      <c r="B1194" s="3"/>
      <c r="C1194" s="19"/>
      <c r="D1194" s="4"/>
      <c r="E1194" s="4"/>
    </row>
    <row r="1195" spans="1:5" ht="20.25" customHeight="1" x14ac:dyDescent="0.25">
      <c r="A1195" s="3"/>
      <c r="B1195" s="3"/>
      <c r="C1195" s="19"/>
      <c r="D1195" s="4"/>
      <c r="E1195" s="4"/>
    </row>
    <row r="1196" spans="1:5" ht="20.25" customHeight="1" x14ac:dyDescent="0.25">
      <c r="A1196" s="3"/>
      <c r="B1196" s="3"/>
      <c r="C1196" s="19"/>
      <c r="D1196" s="4"/>
      <c r="E1196" s="4"/>
    </row>
    <row r="1197" spans="1:5" ht="20.25" customHeight="1" x14ac:dyDescent="0.25">
      <c r="A1197" s="3"/>
      <c r="B1197" s="3"/>
      <c r="C1197" s="19"/>
      <c r="D1197" s="4"/>
      <c r="E1197" s="4"/>
    </row>
    <row r="1198" spans="1:5" ht="20.25" customHeight="1" x14ac:dyDescent="0.25">
      <c r="A1198" s="3"/>
      <c r="B1198" s="3"/>
      <c r="C1198" s="19"/>
      <c r="D1198" s="4"/>
      <c r="E1198" s="4"/>
    </row>
    <row r="1199" spans="1:5" ht="20.25" customHeight="1" x14ac:dyDescent="0.25">
      <c r="A1199" s="3"/>
      <c r="B1199" s="3"/>
      <c r="C1199" s="19"/>
      <c r="D1199" s="4"/>
      <c r="E1199" s="4"/>
    </row>
    <row r="1200" spans="1:5" ht="20.25" customHeight="1" x14ac:dyDescent="0.25">
      <c r="A1200" s="3"/>
      <c r="B1200" s="3"/>
      <c r="C1200" s="19"/>
      <c r="D1200" s="4"/>
      <c r="E1200" s="4"/>
    </row>
    <row r="1201" spans="1:5" ht="20.25" customHeight="1" x14ac:dyDescent="0.25">
      <c r="A1201" s="3"/>
      <c r="B1201" s="3"/>
      <c r="C1201" s="19"/>
      <c r="D1201" s="4"/>
      <c r="E1201" s="4"/>
    </row>
    <row r="1202" spans="1:5" ht="20.25" customHeight="1" x14ac:dyDescent="0.25">
      <c r="A1202" s="3"/>
      <c r="B1202" s="3"/>
      <c r="C1202" s="19"/>
      <c r="D1202" s="4"/>
      <c r="E1202" s="4"/>
    </row>
    <row r="1203" spans="1:5" ht="20.25" customHeight="1" x14ac:dyDescent="0.25">
      <c r="A1203" s="3"/>
      <c r="B1203" s="3"/>
      <c r="C1203" s="19"/>
      <c r="D1203" s="4"/>
      <c r="E1203" s="4"/>
    </row>
    <row r="1204" spans="1:5" ht="20.25" customHeight="1" x14ac:dyDescent="0.25">
      <c r="A1204" s="3"/>
      <c r="B1204" s="3"/>
      <c r="C1204" s="19"/>
      <c r="D1204" s="4"/>
      <c r="E1204" s="4"/>
    </row>
    <row r="1205" spans="1:5" ht="20.25" customHeight="1" x14ac:dyDescent="0.25">
      <c r="A1205" s="3"/>
      <c r="B1205" s="3"/>
      <c r="C1205" s="19"/>
      <c r="D1205" s="4"/>
      <c r="E1205" s="4"/>
    </row>
    <row r="1206" spans="1:5" ht="20.25" customHeight="1" x14ac:dyDescent="0.25">
      <c r="A1206" s="3"/>
      <c r="B1206" s="3"/>
      <c r="C1206" s="19"/>
      <c r="D1206" s="4"/>
      <c r="E1206" s="4"/>
    </row>
    <row r="1207" spans="1:5" ht="20.25" customHeight="1" x14ac:dyDescent="0.25">
      <c r="A1207" s="3"/>
      <c r="B1207" s="3"/>
      <c r="C1207" s="19"/>
      <c r="D1207" s="4"/>
      <c r="E1207" s="4"/>
    </row>
    <row r="1208" spans="1:5" ht="20.25" customHeight="1" x14ac:dyDescent="0.25">
      <c r="A1208" s="3"/>
      <c r="B1208" s="3"/>
      <c r="C1208" s="19"/>
      <c r="D1208" s="4"/>
      <c r="E1208" s="4"/>
    </row>
    <row r="1209" spans="1:5" ht="20.25" customHeight="1" x14ac:dyDescent="0.25">
      <c r="A1209" s="3"/>
      <c r="B1209" s="3"/>
      <c r="C1209" s="19"/>
      <c r="D1209" s="4"/>
      <c r="E1209" s="4"/>
    </row>
    <row r="1210" spans="1:5" ht="20.25" customHeight="1" x14ac:dyDescent="0.25">
      <c r="A1210" s="3"/>
      <c r="B1210" s="3"/>
      <c r="C1210" s="19"/>
      <c r="D1210" s="4"/>
      <c r="E1210" s="4"/>
    </row>
    <row r="1211" spans="1:5" ht="20.25" customHeight="1" x14ac:dyDescent="0.25">
      <c r="A1211" s="3"/>
      <c r="B1211" s="3"/>
      <c r="C1211" s="19"/>
      <c r="D1211" s="4"/>
      <c r="E1211" s="4"/>
    </row>
    <row r="1212" spans="1:5" ht="20.25" customHeight="1" x14ac:dyDescent="0.25">
      <c r="A1212" s="3"/>
      <c r="B1212" s="3"/>
      <c r="C1212" s="19"/>
      <c r="D1212" s="4"/>
      <c r="E1212" s="4"/>
    </row>
    <row r="1213" spans="1:5" ht="20.25" customHeight="1" x14ac:dyDescent="0.25">
      <c r="A1213" s="3"/>
      <c r="B1213" s="3"/>
      <c r="C1213" s="19"/>
      <c r="D1213" s="4"/>
      <c r="E1213" s="4"/>
    </row>
    <row r="1214" spans="1:5" ht="20.25" customHeight="1" x14ac:dyDescent="0.25">
      <c r="A1214" s="3"/>
      <c r="B1214" s="3"/>
      <c r="C1214" s="19"/>
      <c r="D1214" s="4"/>
      <c r="E1214" s="4"/>
    </row>
    <row r="1215" spans="1:5" ht="20.25" customHeight="1" x14ac:dyDescent="0.25">
      <c r="A1215" s="3"/>
      <c r="B1215" s="3"/>
      <c r="C1215" s="19"/>
      <c r="D1215" s="4"/>
      <c r="E1215" s="4"/>
    </row>
    <row r="1216" spans="1:5" ht="20.25" customHeight="1" x14ac:dyDescent="0.25">
      <c r="A1216" s="3"/>
      <c r="B1216" s="3"/>
      <c r="C1216" s="19"/>
      <c r="D1216" s="4"/>
      <c r="E1216" s="4"/>
    </row>
    <row r="1217" spans="1:5" ht="20.25" customHeight="1" x14ac:dyDescent="0.25">
      <c r="A1217" s="3"/>
      <c r="B1217" s="3"/>
      <c r="C1217" s="19"/>
      <c r="D1217" s="4"/>
      <c r="E1217" s="4"/>
    </row>
    <row r="1218" spans="1:5" ht="20.25" customHeight="1" x14ac:dyDescent="0.25">
      <c r="A1218" s="3"/>
      <c r="B1218" s="3"/>
      <c r="C1218" s="19"/>
      <c r="D1218" s="4"/>
      <c r="E1218" s="4"/>
    </row>
    <row r="1219" spans="1:5" ht="20.25" customHeight="1" x14ac:dyDescent="0.25">
      <c r="A1219" s="3"/>
      <c r="B1219" s="3"/>
      <c r="C1219" s="19"/>
      <c r="D1219" s="4"/>
      <c r="E1219" s="4"/>
    </row>
    <row r="1220" spans="1:5" ht="20.25" customHeight="1" x14ac:dyDescent="0.25">
      <c r="A1220" s="3"/>
      <c r="B1220" s="3"/>
      <c r="C1220" s="19"/>
      <c r="D1220" s="4"/>
      <c r="E1220" s="4"/>
    </row>
    <row r="1221" spans="1:5" ht="20.25" customHeight="1" x14ac:dyDescent="0.25">
      <c r="A1221" s="3"/>
      <c r="B1221" s="3"/>
      <c r="C1221" s="19"/>
      <c r="D1221" s="4"/>
      <c r="E1221" s="4"/>
    </row>
    <row r="1222" spans="1:5" ht="20.25" customHeight="1" x14ac:dyDescent="0.25">
      <c r="A1222" s="3"/>
      <c r="B1222" s="3"/>
      <c r="C1222" s="19"/>
      <c r="D1222" s="4"/>
      <c r="E1222" s="4"/>
    </row>
    <row r="1223" spans="1:5" ht="20.25" customHeight="1" x14ac:dyDescent="0.25">
      <c r="A1223" s="3"/>
      <c r="B1223" s="3"/>
      <c r="C1223" s="19"/>
      <c r="D1223" s="4"/>
      <c r="E1223" s="4"/>
    </row>
    <row r="1224" spans="1:5" ht="20.25" customHeight="1" x14ac:dyDescent="0.25">
      <c r="A1224" s="3"/>
      <c r="B1224" s="3"/>
      <c r="C1224" s="19"/>
      <c r="D1224" s="4"/>
      <c r="E1224" s="4"/>
    </row>
    <row r="1225" spans="1:5" ht="20.25" customHeight="1" x14ac:dyDescent="0.25">
      <c r="A1225" s="3"/>
      <c r="B1225" s="3"/>
      <c r="C1225" s="19"/>
      <c r="D1225" s="4"/>
      <c r="E1225" s="4"/>
    </row>
    <row r="1226" spans="1:5" ht="20.25" customHeight="1" x14ac:dyDescent="0.25">
      <c r="A1226" s="3"/>
      <c r="B1226" s="3"/>
      <c r="C1226" s="19"/>
      <c r="D1226" s="4"/>
      <c r="E1226" s="4"/>
    </row>
    <row r="1227" spans="1:5" ht="20.25" customHeight="1" x14ac:dyDescent="0.25">
      <c r="A1227" s="3"/>
      <c r="B1227" s="3"/>
      <c r="C1227" s="19"/>
      <c r="D1227" s="4"/>
      <c r="E1227" s="4"/>
    </row>
    <row r="1228" spans="1:5" ht="20.25" customHeight="1" x14ac:dyDescent="0.25">
      <c r="A1228" s="3"/>
      <c r="B1228" s="3"/>
      <c r="C1228" s="19"/>
      <c r="D1228" s="4"/>
      <c r="E1228" s="4"/>
    </row>
    <row r="1229" spans="1:5" ht="20.25" customHeight="1" x14ac:dyDescent="0.25">
      <c r="A1229" s="3"/>
      <c r="B1229" s="3"/>
      <c r="C1229" s="19"/>
      <c r="D1229" s="4"/>
      <c r="E1229" s="4"/>
    </row>
    <row r="1230" spans="1:5" ht="20.25" customHeight="1" x14ac:dyDescent="0.25">
      <c r="A1230" s="3"/>
      <c r="B1230" s="3"/>
      <c r="C1230" s="19"/>
      <c r="D1230" s="4"/>
      <c r="E1230" s="4"/>
    </row>
    <row r="1231" spans="1:5" ht="20.25" customHeight="1" x14ac:dyDescent="0.25">
      <c r="A1231" s="3"/>
      <c r="B1231" s="3"/>
      <c r="C1231" s="19"/>
      <c r="D1231" s="4"/>
      <c r="E1231" s="4"/>
    </row>
    <row r="1232" spans="1:5" ht="20.25" customHeight="1" x14ac:dyDescent="0.25">
      <c r="A1232" s="3"/>
      <c r="B1232" s="3"/>
      <c r="C1232" s="19"/>
      <c r="D1232" s="4"/>
      <c r="E1232" s="4"/>
    </row>
    <row r="1233" spans="1:5" ht="20.25" customHeight="1" x14ac:dyDescent="0.25">
      <c r="A1233" s="3"/>
      <c r="B1233" s="3"/>
      <c r="C1233" s="19"/>
      <c r="D1233" s="4"/>
      <c r="E1233" s="4"/>
    </row>
    <row r="1234" spans="1:5" ht="20.25" customHeight="1" x14ac:dyDescent="0.25">
      <c r="A1234" s="3"/>
      <c r="B1234" s="3"/>
      <c r="C1234" s="19"/>
      <c r="D1234" s="4"/>
      <c r="E1234" s="4"/>
    </row>
    <row r="1235" spans="1:5" ht="20.25" customHeight="1" x14ac:dyDescent="0.25">
      <c r="A1235" s="3"/>
      <c r="B1235" s="3"/>
      <c r="C1235" s="19"/>
      <c r="D1235" s="4"/>
      <c r="E1235" s="4"/>
    </row>
    <row r="1236" spans="1:5" ht="20.25" customHeight="1" x14ac:dyDescent="0.25">
      <c r="A1236" s="3"/>
      <c r="B1236" s="3"/>
      <c r="C1236" s="19"/>
      <c r="D1236" s="4"/>
      <c r="E1236" s="4"/>
    </row>
    <row r="1237" spans="1:5" ht="20.25" customHeight="1" x14ac:dyDescent="0.25">
      <c r="A1237" s="3"/>
      <c r="B1237" s="3"/>
      <c r="C1237" s="19"/>
      <c r="D1237" s="4"/>
      <c r="E1237" s="4"/>
    </row>
    <row r="1238" spans="1:5" ht="20.25" customHeight="1" x14ac:dyDescent="0.25">
      <c r="A1238" s="3"/>
      <c r="B1238" s="3"/>
      <c r="C1238" s="19"/>
      <c r="D1238" s="4"/>
      <c r="E1238" s="4"/>
    </row>
    <row r="1239" spans="1:5" ht="20.25" customHeight="1" x14ac:dyDescent="0.25">
      <c r="A1239" s="3"/>
      <c r="B1239" s="3"/>
      <c r="C1239" s="19"/>
      <c r="D1239" s="4"/>
      <c r="E1239" s="4"/>
    </row>
    <row r="1240" spans="1:5" ht="20.25" customHeight="1" x14ac:dyDescent="0.25">
      <c r="A1240" s="3"/>
      <c r="B1240" s="3"/>
      <c r="C1240" s="19"/>
      <c r="D1240" s="4"/>
      <c r="E1240" s="4"/>
    </row>
    <row r="1241" spans="1:5" ht="20.25" customHeight="1" x14ac:dyDescent="0.25">
      <c r="A1241" s="3"/>
      <c r="B1241" s="3"/>
      <c r="C1241" s="19"/>
      <c r="D1241" s="4"/>
      <c r="E1241" s="4"/>
    </row>
    <row r="1242" spans="1:5" ht="20.25" customHeight="1" x14ac:dyDescent="0.25">
      <c r="A1242" s="3"/>
      <c r="B1242" s="3"/>
      <c r="C1242" s="19"/>
      <c r="D1242" s="4"/>
      <c r="E1242" s="4"/>
    </row>
    <row r="1243" spans="1:5" ht="20.25" customHeight="1" x14ac:dyDescent="0.25">
      <c r="A1243" s="3"/>
      <c r="B1243" s="3"/>
      <c r="C1243" s="19"/>
      <c r="D1243" s="4"/>
      <c r="E1243" s="4"/>
    </row>
    <row r="1244" spans="1:5" ht="20.25" customHeight="1" x14ac:dyDescent="0.25">
      <c r="A1244" s="3"/>
      <c r="B1244" s="3"/>
      <c r="C1244" s="19"/>
      <c r="D1244" s="4"/>
      <c r="E1244" s="4"/>
    </row>
    <row r="1245" spans="1:5" ht="20.25" customHeight="1" x14ac:dyDescent="0.25">
      <c r="A1245" s="3"/>
      <c r="B1245" s="3"/>
      <c r="C1245" s="19"/>
      <c r="D1245" s="4"/>
      <c r="E1245" s="4"/>
    </row>
    <row r="1246" spans="1:5" ht="20.25" customHeight="1" x14ac:dyDescent="0.25">
      <c r="A1246" s="3"/>
      <c r="B1246" s="3"/>
      <c r="C1246" s="19"/>
      <c r="D1246" s="4"/>
      <c r="E1246" s="4"/>
    </row>
    <row r="1247" spans="1:5" ht="20.25" customHeight="1" x14ac:dyDescent="0.25">
      <c r="A1247" s="3"/>
      <c r="B1247" s="3"/>
      <c r="C1247" s="19"/>
      <c r="D1247" s="4"/>
      <c r="E1247" s="4"/>
    </row>
    <row r="1248" spans="1:5" ht="20.25" customHeight="1" x14ac:dyDescent="0.25">
      <c r="A1248" s="3"/>
      <c r="B1248" s="3"/>
      <c r="C1248" s="19"/>
      <c r="D1248" s="4"/>
      <c r="E1248" s="4"/>
    </row>
    <row r="1249" spans="1:5" ht="20.25" customHeight="1" x14ac:dyDescent="0.25">
      <c r="A1249" s="3"/>
      <c r="B1249" s="3"/>
      <c r="C1249" s="19"/>
      <c r="D1249" s="4"/>
      <c r="E1249" s="4"/>
    </row>
    <row r="1250" spans="1:5" ht="20.25" customHeight="1" x14ac:dyDescent="0.25">
      <c r="A1250" s="3"/>
      <c r="B1250" s="3"/>
      <c r="C1250" s="19"/>
      <c r="D1250" s="4"/>
      <c r="E1250" s="4"/>
    </row>
    <row r="1251" spans="1:5" ht="20.25" customHeight="1" x14ac:dyDescent="0.25">
      <c r="A1251" s="3"/>
      <c r="B1251" s="3"/>
      <c r="C1251" s="19"/>
      <c r="D1251" s="4"/>
      <c r="E1251" s="4"/>
    </row>
    <row r="1252" spans="1:5" ht="20.25" customHeight="1" x14ac:dyDescent="0.25">
      <c r="A1252" s="3"/>
      <c r="B1252" s="3"/>
      <c r="C1252" s="19"/>
      <c r="D1252" s="4"/>
      <c r="E1252" s="4"/>
    </row>
    <row r="1253" spans="1:5" ht="20.25" customHeight="1" x14ac:dyDescent="0.25">
      <c r="A1253" s="3"/>
      <c r="B1253" s="3"/>
      <c r="C1253" s="19"/>
      <c r="D1253" s="4"/>
      <c r="E1253" s="4"/>
    </row>
    <row r="1254" spans="1:5" ht="20.25" customHeight="1" x14ac:dyDescent="0.25">
      <c r="A1254" s="3"/>
      <c r="B1254" s="3"/>
      <c r="C1254" s="19"/>
      <c r="D1254" s="4"/>
      <c r="E1254" s="4"/>
    </row>
    <row r="1255" spans="1:5" ht="20.25" customHeight="1" x14ac:dyDescent="0.25">
      <c r="A1255" s="3"/>
      <c r="B1255" s="3"/>
      <c r="C1255" s="19"/>
      <c r="D1255" s="4"/>
      <c r="E1255" s="4"/>
    </row>
    <row r="1256" spans="1:5" ht="20.25" customHeight="1" x14ac:dyDescent="0.25">
      <c r="A1256" s="3"/>
      <c r="B1256" s="3"/>
      <c r="C1256" s="19"/>
      <c r="D1256" s="4"/>
      <c r="E1256" s="4"/>
    </row>
    <row r="1257" spans="1:5" ht="20.25" customHeight="1" x14ac:dyDescent="0.25">
      <c r="A1257" s="3"/>
      <c r="B1257" s="3"/>
      <c r="C1257" s="19"/>
      <c r="D1257" s="4"/>
      <c r="E1257" s="4"/>
    </row>
    <row r="1258" spans="1:5" ht="20.25" customHeight="1" x14ac:dyDescent="0.25">
      <c r="A1258" s="3"/>
      <c r="B1258" s="3"/>
      <c r="C1258" s="19"/>
      <c r="D1258" s="4"/>
      <c r="E1258" s="4"/>
    </row>
    <row r="1259" spans="1:5" ht="20.25" customHeight="1" x14ac:dyDescent="0.25">
      <c r="A1259" s="3"/>
      <c r="B1259" s="3"/>
      <c r="C1259" s="19"/>
      <c r="D1259" s="4"/>
      <c r="E1259" s="4"/>
    </row>
    <row r="1260" spans="1:5" ht="20.25" customHeight="1" x14ac:dyDescent="0.25">
      <c r="A1260" s="3"/>
      <c r="B1260" s="3"/>
      <c r="C1260" s="19"/>
      <c r="D1260" s="4"/>
      <c r="E1260" s="4"/>
    </row>
    <row r="1261" spans="1:5" ht="20.25" customHeight="1" x14ac:dyDescent="0.25">
      <c r="A1261" s="3"/>
      <c r="B1261" s="3"/>
      <c r="C1261" s="19"/>
      <c r="D1261" s="4"/>
      <c r="E1261" s="4"/>
    </row>
    <row r="1262" spans="1:5" ht="20.25" customHeight="1" x14ac:dyDescent="0.25">
      <c r="A1262" s="3"/>
      <c r="B1262" s="3"/>
      <c r="C1262" s="19"/>
      <c r="D1262" s="4"/>
      <c r="E1262" s="4"/>
    </row>
    <row r="1263" spans="1:5" ht="20.25" customHeight="1" x14ac:dyDescent="0.25">
      <c r="A1263" s="3"/>
      <c r="B1263" s="3"/>
      <c r="C1263" s="19"/>
      <c r="D1263" s="4"/>
      <c r="E1263" s="4"/>
    </row>
    <row r="1264" spans="1:5" ht="20.25" customHeight="1" x14ac:dyDescent="0.25">
      <c r="A1264" s="3"/>
      <c r="B1264" s="3"/>
      <c r="C1264" s="19"/>
      <c r="D1264" s="4"/>
      <c r="E1264" s="4"/>
    </row>
    <row r="1265" spans="1:5" ht="20.25" customHeight="1" x14ac:dyDescent="0.25">
      <c r="A1265" s="3"/>
      <c r="B1265" s="3"/>
      <c r="C1265" s="19"/>
      <c r="D1265" s="4"/>
      <c r="E1265" s="4"/>
    </row>
    <row r="1266" spans="1:5" ht="20.25" customHeight="1" x14ac:dyDescent="0.25">
      <c r="A1266" s="3"/>
      <c r="B1266" s="3"/>
      <c r="C1266" s="19"/>
      <c r="D1266" s="4"/>
      <c r="E1266" s="4"/>
    </row>
    <row r="1267" spans="1:5" ht="20.25" customHeight="1" x14ac:dyDescent="0.25">
      <c r="A1267" s="3"/>
      <c r="B1267" s="3"/>
      <c r="C1267" s="19"/>
      <c r="D1267" s="4"/>
      <c r="E1267" s="4"/>
    </row>
    <row r="1268" spans="1:5" ht="20.25" customHeight="1" x14ac:dyDescent="0.25">
      <c r="A1268" s="3"/>
      <c r="B1268" s="3"/>
      <c r="C1268" s="19"/>
      <c r="D1268" s="4"/>
      <c r="E1268" s="4"/>
    </row>
    <row r="1269" spans="1:5" ht="20.25" customHeight="1" x14ac:dyDescent="0.25">
      <c r="A1269" s="3"/>
      <c r="B1269" s="3"/>
      <c r="C1269" s="19"/>
      <c r="D1269" s="4"/>
      <c r="E1269" s="4"/>
    </row>
    <row r="1270" spans="1:5" ht="20.25" customHeight="1" x14ac:dyDescent="0.25">
      <c r="A1270" s="3"/>
      <c r="B1270" s="3"/>
      <c r="C1270" s="19"/>
      <c r="D1270" s="4"/>
      <c r="E1270" s="4"/>
    </row>
    <row r="1271" spans="1:5" ht="20.25" customHeight="1" x14ac:dyDescent="0.25">
      <c r="A1271" s="3"/>
      <c r="B1271" s="3"/>
      <c r="C1271" s="19"/>
      <c r="D1271" s="4"/>
      <c r="E1271" s="4"/>
    </row>
    <row r="1272" spans="1:5" ht="20.25" customHeight="1" x14ac:dyDescent="0.25">
      <c r="A1272" s="3"/>
      <c r="B1272" s="3"/>
      <c r="C1272" s="19"/>
      <c r="D1272" s="4"/>
      <c r="E1272" s="4"/>
    </row>
    <row r="1273" spans="1:5" ht="20.25" customHeight="1" x14ac:dyDescent="0.25">
      <c r="A1273" s="3"/>
      <c r="B1273" s="3"/>
      <c r="C1273" s="19"/>
      <c r="D1273" s="4"/>
      <c r="E1273" s="4"/>
    </row>
    <row r="1274" spans="1:5" ht="20.25" customHeight="1" x14ac:dyDescent="0.25">
      <c r="A1274" s="3"/>
      <c r="B1274" s="3"/>
      <c r="C1274" s="19"/>
      <c r="D1274" s="4"/>
      <c r="E1274" s="4"/>
    </row>
    <row r="1275" spans="1:5" ht="20.25" customHeight="1" x14ac:dyDescent="0.25">
      <c r="A1275" s="3"/>
      <c r="B1275" s="3"/>
      <c r="C1275" s="19"/>
      <c r="D1275" s="4"/>
      <c r="E1275" s="4"/>
    </row>
    <row r="1276" spans="1:5" ht="20.25" customHeight="1" x14ac:dyDescent="0.25">
      <c r="A1276" s="3"/>
      <c r="B1276" s="3"/>
      <c r="C1276" s="19"/>
      <c r="D1276" s="4"/>
      <c r="E1276" s="4"/>
    </row>
    <row r="1277" spans="1:5" ht="20.25" customHeight="1" x14ac:dyDescent="0.25">
      <c r="A1277" s="3"/>
      <c r="B1277" s="3"/>
      <c r="C1277" s="19"/>
      <c r="D1277" s="4"/>
      <c r="E1277" s="4"/>
    </row>
    <row r="1278" spans="1:5" ht="20.25" customHeight="1" x14ac:dyDescent="0.25">
      <c r="A1278" s="3"/>
      <c r="B1278" s="3"/>
      <c r="C1278" s="19"/>
      <c r="D1278" s="4"/>
      <c r="E1278" s="4"/>
    </row>
    <row r="1279" spans="1:5" ht="20.25" customHeight="1" x14ac:dyDescent="0.25">
      <c r="A1279" s="3"/>
      <c r="B1279" s="3"/>
      <c r="C1279" s="19"/>
      <c r="D1279" s="4"/>
      <c r="E1279" s="4"/>
    </row>
    <row r="1280" spans="1:5" ht="20.25" customHeight="1" x14ac:dyDescent="0.25">
      <c r="A1280" s="3"/>
      <c r="B1280" s="3"/>
      <c r="C1280" s="19"/>
      <c r="D1280" s="4"/>
      <c r="E1280" s="4"/>
    </row>
    <row r="1281" spans="1:5" ht="20.25" customHeight="1" x14ac:dyDescent="0.25">
      <c r="A1281" s="3"/>
      <c r="B1281" s="3"/>
      <c r="C1281" s="19"/>
      <c r="D1281" s="4"/>
      <c r="E1281" s="4"/>
    </row>
    <row r="1282" spans="1:5" ht="20.25" customHeight="1" x14ac:dyDescent="0.25">
      <c r="A1282" s="3"/>
      <c r="B1282" s="3"/>
      <c r="C1282" s="19"/>
      <c r="D1282" s="4"/>
      <c r="E1282" s="4"/>
    </row>
    <row r="1283" spans="1:5" ht="20.25" customHeight="1" x14ac:dyDescent="0.25">
      <c r="A1283" s="3"/>
      <c r="B1283" s="3"/>
      <c r="C1283" s="19"/>
      <c r="D1283" s="4"/>
      <c r="E1283" s="4"/>
    </row>
    <row r="1284" spans="1:5" ht="20.25" customHeight="1" x14ac:dyDescent="0.25">
      <c r="A1284" s="3"/>
      <c r="B1284" s="3"/>
      <c r="C1284" s="19"/>
      <c r="D1284" s="4"/>
      <c r="E1284" s="4"/>
    </row>
    <row r="1285" spans="1:5" ht="20.25" customHeight="1" x14ac:dyDescent="0.25">
      <c r="A1285" s="3"/>
      <c r="B1285" s="3"/>
      <c r="C1285" s="19"/>
      <c r="D1285" s="4"/>
      <c r="E1285" s="4"/>
    </row>
    <row r="1286" spans="1:5" ht="20.25" customHeight="1" x14ac:dyDescent="0.25">
      <c r="A1286" s="3"/>
      <c r="B1286" s="3"/>
      <c r="C1286" s="19"/>
      <c r="D1286" s="4"/>
      <c r="E1286" s="4"/>
    </row>
    <row r="1287" spans="1:5" ht="20.25" customHeight="1" x14ac:dyDescent="0.25">
      <c r="A1287" s="3"/>
      <c r="B1287" s="3"/>
      <c r="C1287" s="19"/>
      <c r="D1287" s="4"/>
      <c r="E1287" s="4"/>
    </row>
    <row r="1288" spans="1:5" ht="20.25" customHeight="1" x14ac:dyDescent="0.25">
      <c r="A1288" s="3"/>
      <c r="B1288" s="3"/>
      <c r="C1288" s="19"/>
      <c r="D1288" s="4"/>
      <c r="E1288" s="4"/>
    </row>
    <row r="1289" spans="1:5" ht="20.25" customHeight="1" x14ac:dyDescent="0.25">
      <c r="A1289" s="3"/>
      <c r="B1289" s="3"/>
      <c r="C1289" s="19"/>
      <c r="D1289" s="4"/>
      <c r="E1289" s="4"/>
    </row>
    <row r="1290" spans="1:5" ht="20.25" customHeight="1" x14ac:dyDescent="0.25">
      <c r="A1290" s="3"/>
      <c r="B1290" s="3"/>
      <c r="C1290" s="19"/>
      <c r="D1290" s="4"/>
      <c r="E1290" s="4"/>
    </row>
    <row r="1291" spans="1:5" ht="20.25" customHeight="1" x14ac:dyDescent="0.25">
      <c r="A1291" s="3"/>
      <c r="B1291" s="3"/>
      <c r="C1291" s="19"/>
      <c r="D1291" s="4"/>
      <c r="E1291" s="4"/>
    </row>
    <row r="1292" spans="1:5" ht="20.25" customHeight="1" x14ac:dyDescent="0.25">
      <c r="A1292" s="3"/>
      <c r="B1292" s="3"/>
      <c r="C1292" s="19"/>
      <c r="D1292" s="4"/>
      <c r="E1292" s="4"/>
    </row>
    <row r="1293" spans="1:5" ht="20.25" customHeight="1" x14ac:dyDescent="0.25">
      <c r="A1293" s="3"/>
      <c r="B1293" s="3"/>
      <c r="C1293" s="19"/>
      <c r="D1293" s="4"/>
      <c r="E1293" s="4"/>
    </row>
    <row r="1294" spans="1:5" ht="20.25" customHeight="1" x14ac:dyDescent="0.25">
      <c r="A1294" s="3"/>
      <c r="B1294" s="3"/>
      <c r="C1294" s="19"/>
      <c r="D1294" s="4"/>
      <c r="E1294" s="4"/>
    </row>
    <row r="1295" spans="1:5" ht="20.25" customHeight="1" x14ac:dyDescent="0.25">
      <c r="A1295" s="3"/>
      <c r="B1295" s="3"/>
      <c r="C1295" s="19"/>
      <c r="D1295" s="4"/>
      <c r="E1295" s="4"/>
    </row>
    <row r="1296" spans="1:5" ht="20.25" customHeight="1" x14ac:dyDescent="0.25">
      <c r="A1296" s="3"/>
      <c r="B1296" s="3"/>
      <c r="C1296" s="19"/>
      <c r="D1296" s="4"/>
      <c r="E1296" s="4"/>
    </row>
    <row r="1297" spans="1:5" ht="20.25" customHeight="1" x14ac:dyDescent="0.25">
      <c r="A1297" s="3"/>
      <c r="B1297" s="3"/>
      <c r="C1297" s="19"/>
      <c r="D1297" s="4"/>
      <c r="E1297" s="4"/>
    </row>
    <row r="1298" spans="1:5" ht="20.25" customHeight="1" x14ac:dyDescent="0.25">
      <c r="A1298" s="3"/>
      <c r="B1298" s="3"/>
      <c r="C1298" s="19"/>
      <c r="D1298" s="4"/>
      <c r="E1298" s="4"/>
    </row>
    <row r="1299" spans="1:5" ht="20.25" customHeight="1" x14ac:dyDescent="0.25">
      <c r="A1299" s="3"/>
      <c r="B1299" s="3"/>
      <c r="C1299" s="19"/>
      <c r="D1299" s="4"/>
      <c r="E1299" s="4"/>
    </row>
    <row r="1300" spans="1:5" ht="20.25" customHeight="1" x14ac:dyDescent="0.25">
      <c r="A1300" s="3"/>
      <c r="B1300" s="3"/>
      <c r="C1300" s="19"/>
      <c r="D1300" s="4"/>
      <c r="E1300" s="4"/>
    </row>
    <row r="1301" spans="1:5" ht="20.25" customHeight="1" x14ac:dyDescent="0.25">
      <c r="A1301" s="3"/>
      <c r="B1301" s="3"/>
      <c r="C1301" s="19"/>
      <c r="D1301" s="4"/>
      <c r="E1301" s="4"/>
    </row>
    <row r="1302" spans="1:5" ht="20.25" customHeight="1" x14ac:dyDescent="0.25">
      <c r="A1302" s="3"/>
      <c r="B1302" s="3"/>
      <c r="C1302" s="19"/>
      <c r="D1302" s="4"/>
      <c r="E1302" s="4"/>
    </row>
    <row r="1303" spans="1:5" ht="20.25" customHeight="1" x14ac:dyDescent="0.25">
      <c r="A1303" s="3"/>
      <c r="B1303" s="3"/>
      <c r="C1303" s="19"/>
      <c r="D1303" s="4"/>
      <c r="E1303" s="4"/>
    </row>
    <row r="1304" spans="1:5" ht="20.25" customHeight="1" x14ac:dyDescent="0.25">
      <c r="A1304" s="3"/>
      <c r="B1304" s="3"/>
      <c r="C1304" s="19"/>
      <c r="D1304" s="4"/>
      <c r="E1304" s="4"/>
    </row>
    <row r="1305" spans="1:5" ht="20.25" customHeight="1" x14ac:dyDescent="0.25">
      <c r="A1305" s="3"/>
      <c r="B1305" s="3"/>
      <c r="C1305" s="19"/>
      <c r="D1305" s="4"/>
      <c r="E1305" s="4"/>
    </row>
    <row r="1306" spans="1:5" ht="20.25" customHeight="1" x14ac:dyDescent="0.25">
      <c r="A1306" s="3"/>
      <c r="B1306" s="3"/>
      <c r="C1306" s="19"/>
      <c r="D1306" s="4"/>
      <c r="E1306" s="4"/>
    </row>
    <row r="1307" spans="1:5" ht="20.25" customHeight="1" x14ac:dyDescent="0.25">
      <c r="A1307" s="3"/>
      <c r="B1307" s="3"/>
      <c r="C1307" s="19"/>
      <c r="D1307" s="4"/>
      <c r="E1307" s="4"/>
    </row>
    <row r="1308" spans="1:5" ht="20.25" customHeight="1" x14ac:dyDescent="0.25">
      <c r="A1308" s="3"/>
      <c r="B1308" s="3"/>
      <c r="C1308" s="19"/>
      <c r="D1308" s="4"/>
      <c r="E1308" s="4"/>
    </row>
    <row r="1309" spans="1:5" ht="20.25" customHeight="1" x14ac:dyDescent="0.25">
      <c r="A1309" s="3"/>
      <c r="B1309" s="3"/>
      <c r="C1309" s="19"/>
      <c r="D1309" s="4"/>
      <c r="E1309" s="4"/>
    </row>
    <row r="1310" spans="1:5" ht="20.25" customHeight="1" x14ac:dyDescent="0.25">
      <c r="A1310" s="3"/>
      <c r="B1310" s="3"/>
      <c r="C1310" s="19"/>
      <c r="D1310" s="4"/>
      <c r="E1310" s="4"/>
    </row>
    <row r="1311" spans="1:5" ht="20.25" customHeight="1" x14ac:dyDescent="0.25">
      <c r="A1311" s="3"/>
      <c r="B1311" s="3"/>
      <c r="C1311" s="19"/>
      <c r="D1311" s="4"/>
      <c r="E1311" s="4"/>
    </row>
    <row r="1312" spans="1:5" ht="20.25" customHeight="1" x14ac:dyDescent="0.25">
      <c r="A1312" s="3"/>
      <c r="B1312" s="3"/>
      <c r="C1312" s="19"/>
      <c r="D1312" s="4"/>
      <c r="E1312" s="4"/>
    </row>
    <row r="1313" spans="1:5" ht="20.25" customHeight="1" x14ac:dyDescent="0.25">
      <c r="A1313" s="3"/>
      <c r="B1313" s="3"/>
      <c r="C1313" s="19"/>
      <c r="D1313" s="4"/>
      <c r="E1313" s="4"/>
    </row>
    <row r="1314" spans="1:5" ht="20.25" customHeight="1" x14ac:dyDescent="0.25">
      <c r="A1314" s="3"/>
      <c r="B1314" s="3"/>
      <c r="C1314" s="19"/>
      <c r="D1314" s="4"/>
      <c r="E1314" s="4"/>
    </row>
    <row r="1315" spans="1:5" ht="20.25" customHeight="1" x14ac:dyDescent="0.25">
      <c r="A1315" s="3"/>
      <c r="B1315" s="3"/>
      <c r="C1315" s="19"/>
      <c r="D1315" s="4"/>
      <c r="E1315" s="4"/>
    </row>
    <row r="1316" spans="1:5" ht="20.25" customHeight="1" x14ac:dyDescent="0.25">
      <c r="A1316" s="3"/>
      <c r="B1316" s="3"/>
      <c r="C1316" s="19"/>
      <c r="D1316" s="4"/>
      <c r="E1316" s="4"/>
    </row>
    <row r="1317" spans="1:5" ht="20.25" customHeight="1" x14ac:dyDescent="0.25">
      <c r="A1317" s="3"/>
      <c r="B1317" s="3"/>
      <c r="C1317" s="19"/>
      <c r="D1317" s="4"/>
      <c r="E1317" s="4"/>
    </row>
    <row r="1318" spans="1:5" ht="20.25" customHeight="1" x14ac:dyDescent="0.25">
      <c r="A1318" s="3"/>
      <c r="B1318" s="3"/>
      <c r="C1318" s="19"/>
      <c r="D1318" s="4"/>
      <c r="E1318" s="4"/>
    </row>
    <row r="1319" spans="1:5" ht="20.25" customHeight="1" x14ac:dyDescent="0.25">
      <c r="A1319" s="3"/>
      <c r="B1319" s="3"/>
      <c r="C1319" s="19"/>
      <c r="D1319" s="4"/>
      <c r="E1319" s="4"/>
    </row>
    <row r="1320" spans="1:5" ht="20.25" customHeight="1" x14ac:dyDescent="0.25">
      <c r="A1320" s="3"/>
      <c r="B1320" s="3"/>
      <c r="C1320" s="19"/>
      <c r="D1320" s="4"/>
      <c r="E1320" s="4"/>
    </row>
    <row r="1321" spans="1:5" ht="20.25" customHeight="1" x14ac:dyDescent="0.25">
      <c r="A1321" s="3"/>
      <c r="B1321" s="3"/>
      <c r="C1321" s="19"/>
      <c r="D1321" s="4"/>
      <c r="E1321" s="4"/>
    </row>
    <row r="1322" spans="1:5" ht="20.25" customHeight="1" x14ac:dyDescent="0.25">
      <c r="A1322" s="3"/>
      <c r="B1322" s="3"/>
      <c r="C1322" s="19"/>
      <c r="D1322" s="4"/>
      <c r="E1322" s="4"/>
    </row>
    <row r="1323" spans="1:5" ht="20.25" customHeight="1" x14ac:dyDescent="0.25">
      <c r="A1323" s="3"/>
      <c r="B1323" s="3"/>
      <c r="C1323" s="19"/>
      <c r="D1323" s="4"/>
      <c r="E1323" s="4"/>
    </row>
    <row r="1324" spans="1:5" ht="20.25" customHeight="1" x14ac:dyDescent="0.25">
      <c r="A1324" s="3"/>
      <c r="B1324" s="3"/>
      <c r="C1324" s="19"/>
      <c r="D1324" s="4"/>
      <c r="E1324" s="4"/>
    </row>
    <row r="1325" spans="1:5" ht="20.25" customHeight="1" x14ac:dyDescent="0.25">
      <c r="A1325" s="3"/>
      <c r="B1325" s="3"/>
      <c r="C1325" s="19"/>
      <c r="D1325" s="4"/>
      <c r="E1325" s="4"/>
    </row>
    <row r="1326" spans="1:5" ht="20.25" customHeight="1" x14ac:dyDescent="0.25">
      <c r="A1326" s="3"/>
      <c r="B1326" s="3"/>
      <c r="C1326" s="19"/>
      <c r="D1326" s="4"/>
      <c r="E1326" s="4"/>
    </row>
    <row r="1327" spans="1:5" ht="20.25" customHeight="1" x14ac:dyDescent="0.25">
      <c r="A1327" s="3"/>
      <c r="B1327" s="3"/>
      <c r="C1327" s="19"/>
      <c r="D1327" s="4"/>
      <c r="E1327" s="4"/>
    </row>
    <row r="1328" spans="1:5" ht="20.25" customHeight="1" x14ac:dyDescent="0.25">
      <c r="A1328" s="3"/>
      <c r="B1328" s="3"/>
      <c r="C1328" s="19"/>
      <c r="D1328" s="4"/>
      <c r="E1328" s="4"/>
    </row>
    <row r="1329" spans="1:5" ht="20.25" customHeight="1" x14ac:dyDescent="0.25">
      <c r="A1329" s="3"/>
      <c r="B1329" s="3"/>
      <c r="C1329" s="19"/>
      <c r="D1329" s="4"/>
      <c r="E1329" s="4"/>
    </row>
    <row r="1330" spans="1:5" ht="20.25" customHeight="1" x14ac:dyDescent="0.25">
      <c r="A1330" s="3"/>
      <c r="B1330" s="3"/>
      <c r="C1330" s="19"/>
      <c r="D1330" s="4"/>
      <c r="E1330" s="4"/>
    </row>
    <row r="1331" spans="1:5" ht="20.25" customHeight="1" x14ac:dyDescent="0.25">
      <c r="A1331" s="3"/>
      <c r="B1331" s="3"/>
      <c r="C1331" s="19"/>
      <c r="D1331" s="4"/>
      <c r="E1331" s="4"/>
    </row>
    <row r="1332" spans="1:5" ht="20.25" customHeight="1" x14ac:dyDescent="0.25">
      <c r="A1332" s="3"/>
      <c r="B1332" s="3"/>
      <c r="C1332" s="19"/>
      <c r="D1332" s="4"/>
      <c r="E1332" s="4"/>
    </row>
    <row r="1333" spans="1:5" ht="20.25" customHeight="1" x14ac:dyDescent="0.25">
      <c r="A1333" s="3"/>
      <c r="B1333" s="3"/>
      <c r="C1333" s="19"/>
      <c r="D1333" s="4"/>
      <c r="E1333" s="4"/>
    </row>
    <row r="1334" spans="1:5" ht="20.25" customHeight="1" x14ac:dyDescent="0.25">
      <c r="A1334" s="3"/>
      <c r="B1334" s="3"/>
      <c r="C1334" s="19"/>
      <c r="D1334" s="4"/>
      <c r="E1334" s="4"/>
    </row>
    <row r="1335" spans="1:5" ht="20.25" customHeight="1" x14ac:dyDescent="0.25">
      <c r="A1335" s="3"/>
      <c r="B1335" s="3"/>
      <c r="C1335" s="19"/>
      <c r="D1335" s="4"/>
      <c r="E1335" s="4"/>
    </row>
    <row r="1336" spans="1:5" ht="20.25" customHeight="1" x14ac:dyDescent="0.25">
      <c r="A1336" s="3"/>
      <c r="B1336" s="3"/>
      <c r="C1336" s="19"/>
      <c r="D1336" s="4"/>
      <c r="E1336" s="4"/>
    </row>
    <row r="1337" spans="1:5" ht="20.25" customHeight="1" x14ac:dyDescent="0.25">
      <c r="A1337" s="3"/>
      <c r="B1337" s="3"/>
      <c r="C1337" s="19"/>
      <c r="D1337" s="4"/>
      <c r="E1337" s="4"/>
    </row>
    <row r="1338" spans="1:5" ht="20.25" customHeight="1" x14ac:dyDescent="0.25">
      <c r="A1338" s="3"/>
      <c r="B1338" s="3"/>
      <c r="C1338" s="19"/>
      <c r="D1338" s="4"/>
      <c r="E1338" s="4"/>
    </row>
    <row r="1339" spans="1:5" ht="20.25" customHeight="1" x14ac:dyDescent="0.25">
      <c r="A1339" s="3"/>
      <c r="B1339" s="3"/>
      <c r="C1339" s="19"/>
      <c r="D1339" s="4"/>
      <c r="E1339" s="4"/>
    </row>
    <row r="1340" spans="1:5" ht="20.25" customHeight="1" x14ac:dyDescent="0.25">
      <c r="A1340" s="3"/>
      <c r="B1340" s="3"/>
      <c r="C1340" s="19"/>
      <c r="D1340" s="4"/>
      <c r="E1340" s="4"/>
    </row>
    <row r="1341" spans="1:5" ht="20.25" customHeight="1" x14ac:dyDescent="0.25">
      <c r="A1341" s="3"/>
      <c r="B1341" s="3"/>
      <c r="C1341" s="19"/>
      <c r="D1341" s="4"/>
      <c r="E1341" s="4"/>
    </row>
    <row r="1342" spans="1:5" ht="20.25" customHeight="1" x14ac:dyDescent="0.25">
      <c r="A1342" s="3"/>
      <c r="B1342" s="3"/>
      <c r="C1342" s="19"/>
      <c r="D1342" s="4"/>
      <c r="E1342" s="4"/>
    </row>
    <row r="1343" spans="1:5" ht="20.25" customHeight="1" x14ac:dyDescent="0.25">
      <c r="A1343" s="3"/>
      <c r="B1343" s="3"/>
      <c r="C1343" s="19"/>
      <c r="D1343" s="4"/>
      <c r="E1343" s="4"/>
    </row>
    <row r="1344" spans="1:5" ht="20.25" customHeight="1" x14ac:dyDescent="0.25">
      <c r="A1344" s="3"/>
      <c r="B1344" s="3"/>
      <c r="C1344" s="19"/>
      <c r="D1344" s="4"/>
      <c r="E1344" s="4"/>
    </row>
    <row r="1345" spans="1:5" ht="20.25" customHeight="1" x14ac:dyDescent="0.25">
      <c r="A1345" s="3"/>
      <c r="B1345" s="3"/>
      <c r="C1345" s="19"/>
      <c r="D1345" s="4"/>
      <c r="E1345" s="4"/>
    </row>
    <row r="1346" spans="1:5" ht="20.25" customHeight="1" x14ac:dyDescent="0.25">
      <c r="A1346" s="3"/>
      <c r="B1346" s="3"/>
      <c r="C1346" s="19"/>
      <c r="D1346" s="4"/>
      <c r="E1346" s="4"/>
    </row>
    <row r="1347" spans="1:5" ht="20.25" customHeight="1" x14ac:dyDescent="0.25">
      <c r="A1347" s="3"/>
      <c r="B1347" s="3"/>
      <c r="C1347" s="19"/>
      <c r="D1347" s="4"/>
      <c r="E1347" s="4"/>
    </row>
    <row r="1348" spans="1:5" ht="20.25" customHeight="1" x14ac:dyDescent="0.25">
      <c r="A1348" s="3"/>
      <c r="B1348" s="3"/>
      <c r="C1348" s="19"/>
      <c r="D1348" s="4"/>
      <c r="E1348" s="4"/>
    </row>
    <row r="1349" spans="1:5" ht="20.25" customHeight="1" x14ac:dyDescent="0.25">
      <c r="A1349" s="3"/>
      <c r="B1349" s="3"/>
      <c r="C1349" s="19"/>
      <c r="D1349" s="4"/>
      <c r="E1349" s="4"/>
    </row>
    <row r="1350" spans="1:5" ht="20.25" customHeight="1" x14ac:dyDescent="0.25">
      <c r="A1350" s="3"/>
      <c r="B1350" s="3"/>
      <c r="C1350" s="19"/>
      <c r="D1350" s="4"/>
      <c r="E1350" s="4"/>
    </row>
    <row r="1351" spans="1:5" ht="20.25" customHeight="1" x14ac:dyDescent="0.25">
      <c r="A1351" s="3"/>
      <c r="B1351" s="3"/>
      <c r="C1351" s="19"/>
      <c r="D1351" s="4"/>
      <c r="E1351" s="4"/>
    </row>
    <row r="1352" spans="1:5" ht="20.25" customHeight="1" x14ac:dyDescent="0.25">
      <c r="A1352" s="3"/>
      <c r="B1352" s="3"/>
      <c r="C1352" s="19"/>
      <c r="D1352" s="4"/>
      <c r="E1352" s="4"/>
    </row>
    <row r="1353" spans="1:5" ht="20.25" customHeight="1" x14ac:dyDescent="0.25">
      <c r="A1353" s="3"/>
      <c r="B1353" s="3"/>
      <c r="C1353" s="19"/>
      <c r="D1353" s="4"/>
      <c r="E1353" s="4"/>
    </row>
    <row r="1354" spans="1:5" ht="20.25" customHeight="1" x14ac:dyDescent="0.25">
      <c r="A1354" s="3"/>
      <c r="B1354" s="3"/>
      <c r="C1354" s="19"/>
      <c r="D1354" s="4"/>
      <c r="E1354" s="4"/>
    </row>
    <row r="1355" spans="1:5" ht="20.25" customHeight="1" x14ac:dyDescent="0.25">
      <c r="A1355" s="3"/>
      <c r="B1355" s="3"/>
      <c r="C1355" s="19"/>
      <c r="D1355" s="4"/>
      <c r="E1355" s="4"/>
    </row>
    <row r="1356" spans="1:5" ht="20.25" customHeight="1" x14ac:dyDescent="0.25">
      <c r="A1356" s="3"/>
      <c r="B1356" s="3"/>
      <c r="C1356" s="19"/>
      <c r="D1356" s="4"/>
      <c r="E1356" s="4"/>
    </row>
    <row r="1357" spans="1:5" ht="20.25" customHeight="1" x14ac:dyDescent="0.25">
      <c r="A1357" s="3"/>
      <c r="B1357" s="3"/>
      <c r="C1357" s="19"/>
      <c r="D1357" s="4"/>
      <c r="E1357" s="4"/>
    </row>
    <row r="1358" spans="1:5" ht="20.25" customHeight="1" x14ac:dyDescent="0.25">
      <c r="A1358" s="3"/>
      <c r="B1358" s="3"/>
      <c r="C1358" s="19"/>
      <c r="D1358" s="4"/>
      <c r="E1358" s="4"/>
    </row>
    <row r="1359" spans="1:5" ht="20.25" customHeight="1" x14ac:dyDescent="0.25">
      <c r="A1359" s="3"/>
      <c r="B1359" s="3"/>
      <c r="C1359" s="19"/>
      <c r="D1359" s="4"/>
      <c r="E1359" s="4"/>
    </row>
    <row r="1360" spans="1:5" ht="20.25" customHeight="1" x14ac:dyDescent="0.25">
      <c r="A1360" s="3"/>
      <c r="B1360" s="3"/>
      <c r="C1360" s="19"/>
      <c r="D1360" s="4"/>
      <c r="E1360" s="4"/>
    </row>
    <row r="1361" spans="1:5" ht="20.25" customHeight="1" x14ac:dyDescent="0.25">
      <c r="A1361" s="3"/>
      <c r="B1361" s="3"/>
      <c r="C1361" s="19"/>
      <c r="D1361" s="4"/>
      <c r="E1361" s="4"/>
    </row>
    <row r="1362" spans="1:5" ht="20.25" customHeight="1" x14ac:dyDescent="0.25">
      <c r="A1362" s="3"/>
      <c r="B1362" s="3"/>
      <c r="C1362" s="19"/>
      <c r="D1362" s="4"/>
      <c r="E1362" s="4"/>
    </row>
    <row r="1363" spans="1:5" ht="20.25" customHeight="1" x14ac:dyDescent="0.25">
      <c r="A1363" s="3"/>
      <c r="B1363" s="3"/>
      <c r="C1363" s="19"/>
      <c r="D1363" s="4"/>
      <c r="E1363" s="4"/>
    </row>
    <row r="1364" spans="1:5" ht="20.25" customHeight="1" x14ac:dyDescent="0.25">
      <c r="A1364" s="3"/>
      <c r="B1364" s="3"/>
      <c r="C1364" s="19"/>
      <c r="D1364" s="4"/>
      <c r="E1364" s="4"/>
    </row>
    <row r="1365" spans="1:5" ht="20.25" customHeight="1" x14ac:dyDescent="0.25">
      <c r="A1365" s="3"/>
      <c r="B1365" s="3"/>
      <c r="C1365" s="19"/>
      <c r="D1365" s="4"/>
      <c r="E1365" s="4"/>
    </row>
    <row r="1366" spans="1:5" ht="20.25" customHeight="1" x14ac:dyDescent="0.25">
      <c r="A1366" s="3"/>
      <c r="B1366" s="3"/>
      <c r="C1366" s="19"/>
      <c r="D1366" s="4"/>
      <c r="E1366" s="4"/>
    </row>
    <row r="1367" spans="1:5" ht="20.25" customHeight="1" x14ac:dyDescent="0.25">
      <c r="A1367" s="3"/>
      <c r="B1367" s="3"/>
      <c r="C1367" s="19"/>
      <c r="D1367" s="4"/>
      <c r="E1367" s="4"/>
    </row>
    <row r="1368" spans="1:5" ht="20.25" customHeight="1" x14ac:dyDescent="0.25">
      <c r="A1368" s="3"/>
      <c r="B1368" s="3"/>
      <c r="C1368" s="19"/>
      <c r="D1368" s="4"/>
      <c r="E1368" s="4"/>
    </row>
    <row r="1369" spans="1:5" ht="20.25" customHeight="1" x14ac:dyDescent="0.25">
      <c r="A1369" s="3"/>
      <c r="B1369" s="3"/>
      <c r="C1369" s="19"/>
      <c r="D1369" s="4"/>
      <c r="E1369" s="4"/>
    </row>
    <row r="1370" spans="1:5" ht="20.25" customHeight="1" x14ac:dyDescent="0.25">
      <c r="A1370" s="3"/>
      <c r="B1370" s="3"/>
      <c r="C1370" s="19"/>
      <c r="D1370" s="4"/>
      <c r="E1370" s="4"/>
    </row>
    <row r="1371" spans="1:5" ht="20.25" customHeight="1" x14ac:dyDescent="0.25">
      <c r="A1371" s="3"/>
      <c r="B1371" s="3"/>
      <c r="C1371" s="19"/>
      <c r="D1371" s="4"/>
      <c r="E1371" s="4"/>
    </row>
    <row r="1372" spans="1:5" ht="20.25" customHeight="1" x14ac:dyDescent="0.25">
      <c r="A1372" s="3"/>
      <c r="B1372" s="3"/>
      <c r="C1372" s="19"/>
      <c r="D1372" s="4"/>
      <c r="E1372" s="4"/>
    </row>
    <row r="1373" spans="1:5" ht="20.25" customHeight="1" x14ac:dyDescent="0.25">
      <c r="A1373" s="3"/>
      <c r="B1373" s="3"/>
      <c r="C1373" s="19"/>
      <c r="D1373" s="4"/>
      <c r="E1373" s="4"/>
    </row>
    <row r="1374" spans="1:5" ht="20.25" customHeight="1" x14ac:dyDescent="0.25">
      <c r="A1374" s="3"/>
      <c r="B1374" s="3"/>
      <c r="C1374" s="19"/>
      <c r="D1374" s="4"/>
      <c r="E1374" s="4"/>
    </row>
    <row r="1375" spans="1:5" ht="20.25" customHeight="1" x14ac:dyDescent="0.25">
      <c r="A1375" s="3"/>
      <c r="B1375" s="3"/>
      <c r="C1375" s="19"/>
      <c r="D1375" s="4"/>
      <c r="E1375" s="4"/>
    </row>
    <row r="1376" spans="1:5" ht="20.25" customHeight="1" x14ac:dyDescent="0.25">
      <c r="A1376" s="3"/>
      <c r="B1376" s="3"/>
      <c r="C1376" s="19"/>
      <c r="D1376" s="4"/>
      <c r="E1376" s="4"/>
    </row>
    <row r="1377" spans="1:5" ht="20.25" customHeight="1" x14ac:dyDescent="0.25">
      <c r="A1377" s="3"/>
      <c r="B1377" s="3"/>
      <c r="C1377" s="19"/>
      <c r="D1377" s="4"/>
      <c r="E1377" s="4"/>
    </row>
    <row r="1378" spans="1:5" ht="20.25" customHeight="1" x14ac:dyDescent="0.25">
      <c r="A1378" s="3"/>
      <c r="B1378" s="3"/>
      <c r="C1378" s="19"/>
      <c r="D1378" s="4"/>
      <c r="E1378" s="4"/>
    </row>
    <row r="1379" spans="1:5" ht="20.25" customHeight="1" x14ac:dyDescent="0.25">
      <c r="A1379" s="3"/>
      <c r="B1379" s="3"/>
      <c r="C1379" s="19"/>
      <c r="D1379" s="4"/>
      <c r="E1379" s="4"/>
    </row>
    <row r="1380" spans="1:5" ht="20.25" customHeight="1" x14ac:dyDescent="0.25">
      <c r="A1380" s="3"/>
      <c r="B1380" s="3"/>
      <c r="C1380" s="19"/>
      <c r="D1380" s="4"/>
      <c r="E1380" s="4"/>
    </row>
    <row r="1381" spans="1:5" ht="20.25" customHeight="1" x14ac:dyDescent="0.25">
      <c r="A1381" s="3"/>
      <c r="B1381" s="3"/>
      <c r="C1381" s="19"/>
      <c r="D1381" s="4"/>
      <c r="E1381" s="4"/>
    </row>
    <row r="1382" spans="1:5" ht="20.25" customHeight="1" x14ac:dyDescent="0.25">
      <c r="A1382" s="3"/>
      <c r="B1382" s="3"/>
      <c r="C1382" s="19"/>
      <c r="D1382" s="4"/>
      <c r="E1382" s="4"/>
    </row>
    <row r="1383" spans="1:5" ht="20.25" customHeight="1" x14ac:dyDescent="0.25">
      <c r="A1383" s="3"/>
      <c r="B1383" s="3"/>
      <c r="C1383" s="19"/>
      <c r="D1383" s="4"/>
      <c r="E1383" s="4"/>
    </row>
    <row r="1384" spans="1:5" ht="20.25" customHeight="1" x14ac:dyDescent="0.25">
      <c r="A1384" s="3"/>
      <c r="B1384" s="3"/>
      <c r="C1384" s="19"/>
      <c r="D1384" s="4"/>
      <c r="E1384" s="4"/>
    </row>
    <row r="1385" spans="1:5" ht="20.25" customHeight="1" x14ac:dyDescent="0.25">
      <c r="A1385" s="3"/>
      <c r="B1385" s="3"/>
      <c r="C1385" s="19"/>
      <c r="D1385" s="4"/>
      <c r="E1385" s="4"/>
    </row>
    <row r="1386" spans="1:5" ht="20.25" customHeight="1" x14ac:dyDescent="0.25">
      <c r="A1386" s="3"/>
      <c r="B1386" s="3"/>
      <c r="C1386" s="19"/>
      <c r="D1386" s="4"/>
      <c r="E1386" s="4"/>
    </row>
    <row r="1387" spans="1:5" ht="20.25" customHeight="1" x14ac:dyDescent="0.25">
      <c r="A1387" s="3"/>
      <c r="B1387" s="3"/>
      <c r="C1387" s="19"/>
      <c r="D1387" s="4"/>
      <c r="E1387" s="4"/>
    </row>
    <row r="1388" spans="1:5" ht="20.25" customHeight="1" x14ac:dyDescent="0.25">
      <c r="A1388" s="3"/>
      <c r="B1388" s="3"/>
      <c r="C1388" s="19"/>
      <c r="D1388" s="4"/>
      <c r="E1388" s="4"/>
    </row>
    <row r="1389" spans="1:5" ht="20.25" customHeight="1" x14ac:dyDescent="0.25">
      <c r="A1389" s="3"/>
      <c r="B1389" s="3"/>
      <c r="C1389" s="19"/>
      <c r="D1389" s="4"/>
      <c r="E1389" s="4"/>
    </row>
    <row r="1390" spans="1:5" ht="20.25" customHeight="1" x14ac:dyDescent="0.25">
      <c r="A1390" s="3"/>
      <c r="B1390" s="3"/>
      <c r="C1390" s="19"/>
      <c r="D1390" s="4"/>
      <c r="E1390" s="4"/>
    </row>
    <row r="1391" spans="1:5" ht="20.25" customHeight="1" x14ac:dyDescent="0.25">
      <c r="A1391" s="3"/>
      <c r="B1391" s="3"/>
      <c r="C1391" s="19"/>
      <c r="D1391" s="4"/>
      <c r="E1391" s="4"/>
    </row>
    <row r="1392" spans="1:5" ht="20.25" customHeight="1" x14ac:dyDescent="0.25">
      <c r="A1392" s="3"/>
      <c r="B1392" s="3"/>
      <c r="C1392" s="19"/>
      <c r="D1392" s="4"/>
      <c r="E1392" s="4"/>
    </row>
    <row r="1393" spans="1:5" ht="20.25" customHeight="1" x14ac:dyDescent="0.25">
      <c r="A1393" s="3"/>
      <c r="B1393" s="3"/>
      <c r="C1393" s="19"/>
      <c r="D1393" s="4"/>
      <c r="E1393" s="4"/>
    </row>
    <row r="1394" spans="1:5" ht="20.25" customHeight="1" x14ac:dyDescent="0.25">
      <c r="A1394" s="3"/>
      <c r="B1394" s="3"/>
      <c r="C1394" s="19"/>
      <c r="D1394" s="4"/>
      <c r="E1394" s="4"/>
    </row>
    <row r="1395" spans="1:5" ht="20.25" customHeight="1" x14ac:dyDescent="0.25">
      <c r="A1395" s="3"/>
      <c r="B1395" s="3"/>
      <c r="C1395" s="19"/>
      <c r="D1395" s="4"/>
      <c r="E1395" s="4"/>
    </row>
    <row r="1396" spans="1:5" ht="20.25" customHeight="1" x14ac:dyDescent="0.25">
      <c r="A1396" s="3"/>
      <c r="B1396" s="3"/>
      <c r="C1396" s="19"/>
      <c r="D1396" s="4"/>
      <c r="E1396" s="4"/>
    </row>
    <row r="1397" spans="1:5" ht="20.25" customHeight="1" x14ac:dyDescent="0.25">
      <c r="A1397" s="3"/>
      <c r="B1397" s="3"/>
      <c r="C1397" s="19"/>
      <c r="D1397" s="4"/>
      <c r="E1397" s="4"/>
    </row>
    <row r="1398" spans="1:5" ht="20.25" customHeight="1" x14ac:dyDescent="0.25">
      <c r="A1398" s="3"/>
      <c r="B1398" s="3"/>
      <c r="C1398" s="19"/>
      <c r="D1398" s="4"/>
      <c r="E1398" s="4"/>
    </row>
    <row r="1399" spans="1:5" ht="20.25" customHeight="1" x14ac:dyDescent="0.25">
      <c r="A1399" s="3"/>
      <c r="B1399" s="3"/>
      <c r="C1399" s="19"/>
      <c r="D1399" s="4"/>
      <c r="E1399" s="4"/>
    </row>
    <row r="1400" spans="1:5" ht="20.25" customHeight="1" x14ac:dyDescent="0.25">
      <c r="A1400" s="3"/>
      <c r="B1400" s="3"/>
      <c r="C1400" s="19"/>
      <c r="D1400" s="4"/>
      <c r="E1400" s="4"/>
    </row>
    <row r="1401" spans="1:5" ht="20.25" customHeight="1" x14ac:dyDescent="0.25">
      <c r="A1401" s="3"/>
      <c r="B1401" s="3"/>
      <c r="C1401" s="19"/>
      <c r="D1401" s="4"/>
      <c r="E1401" s="4"/>
    </row>
    <row r="1402" spans="1:5" ht="20.25" customHeight="1" x14ac:dyDescent="0.25">
      <c r="A1402" s="3"/>
      <c r="B1402" s="3"/>
      <c r="C1402" s="19"/>
      <c r="D1402" s="4"/>
      <c r="E1402" s="4"/>
    </row>
    <row r="1403" spans="1:5" ht="20.25" customHeight="1" x14ac:dyDescent="0.25">
      <c r="A1403" s="3"/>
      <c r="B1403" s="3"/>
      <c r="C1403" s="19"/>
      <c r="D1403" s="4"/>
      <c r="E1403" s="4"/>
    </row>
    <row r="1404" spans="1:5" ht="20.25" customHeight="1" x14ac:dyDescent="0.25">
      <c r="A1404" s="3"/>
      <c r="B1404" s="3"/>
      <c r="C1404" s="19"/>
      <c r="D1404" s="4"/>
      <c r="E1404" s="4"/>
    </row>
    <row r="1405" spans="1:5" ht="20.25" customHeight="1" x14ac:dyDescent="0.25">
      <c r="A1405" s="3"/>
      <c r="B1405" s="3"/>
      <c r="C1405" s="19"/>
      <c r="D1405" s="4"/>
      <c r="E1405" s="4"/>
    </row>
    <row r="1406" spans="1:5" ht="20.25" customHeight="1" x14ac:dyDescent="0.25">
      <c r="A1406" s="3"/>
      <c r="B1406" s="3"/>
      <c r="C1406" s="19"/>
      <c r="D1406" s="4"/>
      <c r="E1406" s="4"/>
    </row>
    <row r="1407" spans="1:5" ht="20.25" customHeight="1" x14ac:dyDescent="0.25">
      <c r="A1407" s="3"/>
      <c r="B1407" s="3"/>
      <c r="C1407" s="19"/>
      <c r="D1407" s="4"/>
      <c r="E1407" s="4"/>
    </row>
    <row r="1408" spans="1:5" ht="20.25" customHeight="1" x14ac:dyDescent="0.25">
      <c r="A1408" s="3"/>
      <c r="B1408" s="3"/>
      <c r="C1408" s="19"/>
      <c r="D1408" s="4"/>
      <c r="E1408" s="4"/>
    </row>
    <row r="1409" spans="1:5" ht="20.25" customHeight="1" x14ac:dyDescent="0.25">
      <c r="A1409" s="3"/>
      <c r="B1409" s="3"/>
      <c r="C1409" s="19"/>
      <c r="D1409" s="4"/>
      <c r="E1409" s="4"/>
    </row>
    <row r="1410" spans="1:5" ht="20.25" customHeight="1" x14ac:dyDescent="0.25">
      <c r="A1410" s="3"/>
      <c r="B1410" s="3"/>
      <c r="C1410" s="19"/>
      <c r="D1410" s="4"/>
      <c r="E1410" s="4"/>
    </row>
    <row r="1411" spans="1:5" ht="20.25" customHeight="1" x14ac:dyDescent="0.25">
      <c r="A1411" s="3"/>
      <c r="B1411" s="3"/>
      <c r="C1411" s="19"/>
      <c r="D1411" s="4"/>
      <c r="E1411" s="4"/>
    </row>
    <row r="1412" spans="1:5" ht="20.25" customHeight="1" x14ac:dyDescent="0.25">
      <c r="A1412" s="3"/>
      <c r="B1412" s="3"/>
      <c r="C1412" s="19"/>
      <c r="D1412" s="4"/>
      <c r="E1412" s="4"/>
    </row>
    <row r="1413" spans="1:5" ht="20.25" customHeight="1" x14ac:dyDescent="0.25">
      <c r="A1413" s="3"/>
      <c r="B1413" s="3"/>
      <c r="C1413" s="19"/>
      <c r="D1413" s="4"/>
      <c r="E1413" s="4"/>
    </row>
    <row r="1414" spans="1:5" ht="20.25" customHeight="1" x14ac:dyDescent="0.25">
      <c r="A1414" s="3"/>
      <c r="B1414" s="3"/>
      <c r="C1414" s="19"/>
      <c r="D1414" s="4"/>
      <c r="E1414" s="4"/>
    </row>
    <row r="1415" spans="1:5" ht="20.25" customHeight="1" x14ac:dyDescent="0.25">
      <c r="A1415" s="3"/>
      <c r="B1415" s="3"/>
      <c r="C1415" s="19"/>
      <c r="D1415" s="4"/>
      <c r="E1415" s="4"/>
    </row>
    <row r="1416" spans="1:5" ht="20.25" customHeight="1" x14ac:dyDescent="0.25">
      <c r="A1416" s="3"/>
      <c r="B1416" s="3"/>
      <c r="C1416" s="19"/>
      <c r="D1416" s="4"/>
      <c r="E1416" s="4"/>
    </row>
    <row r="1417" spans="1:5" ht="20.25" customHeight="1" x14ac:dyDescent="0.25">
      <c r="A1417" s="3"/>
      <c r="B1417" s="3"/>
      <c r="C1417" s="19"/>
      <c r="D1417" s="4"/>
      <c r="E1417" s="4"/>
    </row>
    <row r="1418" spans="1:5" ht="20.25" customHeight="1" x14ac:dyDescent="0.25">
      <c r="A1418" s="3"/>
      <c r="B1418" s="3"/>
      <c r="C1418" s="19"/>
      <c r="D1418" s="4"/>
      <c r="E1418" s="4"/>
    </row>
    <row r="1419" spans="1:5" ht="20.25" customHeight="1" x14ac:dyDescent="0.25">
      <c r="A1419" s="3"/>
      <c r="B1419" s="3"/>
      <c r="C1419" s="19"/>
      <c r="D1419" s="4"/>
      <c r="E1419" s="4"/>
    </row>
    <row r="1420" spans="1:5" ht="20.25" customHeight="1" x14ac:dyDescent="0.25">
      <c r="A1420" s="3"/>
      <c r="B1420" s="3"/>
      <c r="C1420" s="19"/>
      <c r="D1420" s="4"/>
      <c r="E1420" s="4"/>
    </row>
    <row r="1421" spans="1:5" ht="20.25" customHeight="1" x14ac:dyDescent="0.25">
      <c r="A1421" s="3"/>
      <c r="B1421" s="3"/>
      <c r="C1421" s="19"/>
      <c r="D1421" s="4"/>
      <c r="E1421" s="4"/>
    </row>
    <row r="1422" spans="1:5" ht="20.25" customHeight="1" x14ac:dyDescent="0.25">
      <c r="A1422" s="3"/>
      <c r="B1422" s="3"/>
      <c r="C1422" s="19"/>
      <c r="D1422" s="4"/>
      <c r="E1422" s="4"/>
    </row>
    <row r="1423" spans="1:5" ht="20.25" customHeight="1" x14ac:dyDescent="0.25">
      <c r="A1423" s="3"/>
      <c r="B1423" s="3"/>
      <c r="C1423" s="19"/>
      <c r="D1423" s="4"/>
      <c r="E1423" s="4"/>
    </row>
    <row r="1424" spans="1:5" ht="20.25" customHeight="1" x14ac:dyDescent="0.25">
      <c r="A1424" s="3"/>
      <c r="B1424" s="3"/>
      <c r="C1424" s="19"/>
      <c r="D1424" s="4"/>
      <c r="E1424" s="4"/>
    </row>
    <row r="1425" spans="1:5" ht="20.25" customHeight="1" x14ac:dyDescent="0.25">
      <c r="A1425" s="3"/>
      <c r="B1425" s="3"/>
      <c r="C1425" s="19"/>
      <c r="D1425" s="4"/>
      <c r="E1425" s="4"/>
    </row>
    <row r="1426" spans="1:5" ht="20.25" customHeight="1" x14ac:dyDescent="0.25">
      <c r="A1426" s="3"/>
      <c r="B1426" s="3"/>
      <c r="C1426" s="19"/>
      <c r="D1426" s="4"/>
      <c r="E1426" s="4"/>
    </row>
    <row r="1427" spans="1:5" ht="20.25" customHeight="1" x14ac:dyDescent="0.25">
      <c r="A1427" s="3"/>
      <c r="B1427" s="3"/>
      <c r="C1427" s="19"/>
      <c r="D1427" s="4"/>
      <c r="E1427" s="4"/>
    </row>
    <row r="1428" spans="1:5" ht="20.25" customHeight="1" x14ac:dyDescent="0.25">
      <c r="A1428" s="3"/>
      <c r="B1428" s="3"/>
      <c r="C1428" s="19"/>
      <c r="D1428" s="4"/>
      <c r="E1428" s="4"/>
    </row>
    <row r="1429" spans="1:5" ht="20.25" customHeight="1" x14ac:dyDescent="0.25">
      <c r="A1429" s="3"/>
      <c r="B1429" s="3"/>
      <c r="C1429" s="19"/>
      <c r="D1429" s="4"/>
      <c r="E1429" s="4"/>
    </row>
    <row r="1430" spans="1:5" ht="20.25" customHeight="1" x14ac:dyDescent="0.25">
      <c r="A1430" s="3"/>
      <c r="B1430" s="3"/>
      <c r="C1430" s="19"/>
      <c r="D1430" s="4"/>
      <c r="E1430" s="4"/>
    </row>
    <row r="1431" spans="1:5" ht="20.25" customHeight="1" x14ac:dyDescent="0.25">
      <c r="A1431" s="3"/>
      <c r="B1431" s="3"/>
      <c r="C1431" s="19"/>
      <c r="D1431" s="4"/>
      <c r="E1431" s="4"/>
    </row>
    <row r="1432" spans="1:5" ht="20.25" customHeight="1" x14ac:dyDescent="0.25">
      <c r="A1432" s="3"/>
      <c r="B1432" s="3"/>
      <c r="C1432" s="19"/>
      <c r="D1432" s="4"/>
      <c r="E1432" s="4"/>
    </row>
    <row r="1433" spans="1:5" ht="20.25" customHeight="1" x14ac:dyDescent="0.25">
      <c r="A1433" s="3"/>
      <c r="B1433" s="3"/>
      <c r="C1433" s="19"/>
      <c r="D1433" s="4"/>
      <c r="E1433" s="4"/>
    </row>
    <row r="1434" spans="1:5" ht="20.25" customHeight="1" x14ac:dyDescent="0.25">
      <c r="A1434" s="3"/>
      <c r="B1434" s="3"/>
      <c r="C1434" s="19"/>
      <c r="D1434" s="4"/>
      <c r="E1434" s="4"/>
    </row>
    <row r="1435" spans="1:5" ht="20.25" customHeight="1" x14ac:dyDescent="0.25">
      <c r="A1435" s="3"/>
      <c r="B1435" s="3"/>
      <c r="C1435" s="19"/>
      <c r="D1435" s="4"/>
      <c r="E1435" s="4"/>
    </row>
    <row r="1436" spans="1:5" ht="20.25" customHeight="1" x14ac:dyDescent="0.25">
      <c r="A1436" s="3"/>
      <c r="B1436" s="3"/>
      <c r="C1436" s="19"/>
      <c r="D1436" s="4"/>
      <c r="E1436" s="4"/>
    </row>
    <row r="1437" spans="1:5" ht="20.25" customHeight="1" x14ac:dyDescent="0.25">
      <c r="A1437" s="3"/>
      <c r="B1437" s="3"/>
      <c r="C1437" s="19"/>
      <c r="D1437" s="4"/>
      <c r="E1437" s="4"/>
    </row>
    <row r="1438" spans="1:5" ht="20.25" customHeight="1" x14ac:dyDescent="0.25">
      <c r="A1438" s="3"/>
      <c r="B1438" s="3"/>
      <c r="C1438" s="19"/>
      <c r="D1438" s="4"/>
      <c r="E1438" s="4"/>
    </row>
    <row r="1439" spans="1:5" ht="20.25" customHeight="1" x14ac:dyDescent="0.25">
      <c r="A1439" s="3"/>
      <c r="B1439" s="3"/>
      <c r="C1439" s="19"/>
      <c r="D1439" s="4"/>
      <c r="E1439" s="4"/>
    </row>
    <row r="1440" spans="1:5" ht="20.25" customHeight="1" x14ac:dyDescent="0.25">
      <c r="A1440" s="3"/>
      <c r="B1440" s="3"/>
      <c r="C1440" s="19"/>
      <c r="D1440" s="4"/>
      <c r="E1440" s="4"/>
    </row>
    <row r="1441" spans="1:5" ht="20.25" customHeight="1" x14ac:dyDescent="0.25">
      <c r="A1441" s="3"/>
      <c r="B1441" s="3"/>
      <c r="C1441" s="19"/>
      <c r="D1441" s="4"/>
      <c r="E1441" s="4"/>
    </row>
    <row r="1442" spans="1:5" ht="20.25" customHeight="1" x14ac:dyDescent="0.25">
      <c r="A1442" s="3"/>
      <c r="B1442" s="3"/>
      <c r="C1442" s="19"/>
      <c r="D1442" s="4"/>
      <c r="E1442" s="4"/>
    </row>
    <row r="1443" spans="1:5" ht="20.25" customHeight="1" x14ac:dyDescent="0.25">
      <c r="A1443" s="3"/>
      <c r="B1443" s="3"/>
      <c r="C1443" s="19"/>
      <c r="D1443" s="4"/>
      <c r="E1443" s="4"/>
    </row>
    <row r="1444" spans="1:5" ht="20.25" customHeight="1" x14ac:dyDescent="0.25">
      <c r="A1444" s="3"/>
      <c r="B1444" s="3"/>
      <c r="C1444" s="19"/>
      <c r="D1444" s="4"/>
      <c r="E1444" s="4"/>
    </row>
    <row r="1445" spans="1:5" ht="20.25" customHeight="1" x14ac:dyDescent="0.25">
      <c r="A1445" s="3"/>
      <c r="B1445" s="3"/>
      <c r="C1445" s="19"/>
      <c r="D1445" s="4"/>
      <c r="E1445" s="4"/>
    </row>
    <row r="1446" spans="1:5" ht="20.25" customHeight="1" x14ac:dyDescent="0.25">
      <c r="A1446" s="3"/>
      <c r="B1446" s="3"/>
      <c r="C1446" s="19"/>
      <c r="D1446" s="4"/>
      <c r="E1446" s="4"/>
    </row>
    <row r="1447" spans="1:5" ht="20.25" customHeight="1" x14ac:dyDescent="0.25">
      <c r="A1447" s="3"/>
      <c r="B1447" s="3"/>
      <c r="C1447" s="19"/>
      <c r="D1447" s="4"/>
      <c r="E1447" s="4"/>
    </row>
    <row r="1448" spans="1:5" ht="20.25" customHeight="1" x14ac:dyDescent="0.25">
      <c r="A1448" s="3"/>
      <c r="B1448" s="3"/>
      <c r="C1448" s="19"/>
      <c r="D1448" s="4"/>
      <c r="E1448" s="4"/>
    </row>
    <row r="1449" spans="1:5" ht="20.25" customHeight="1" x14ac:dyDescent="0.25">
      <c r="A1449" s="3"/>
      <c r="B1449" s="3"/>
      <c r="C1449" s="19"/>
      <c r="D1449" s="4"/>
      <c r="E1449" s="4"/>
    </row>
    <row r="1450" spans="1:5" ht="20.25" customHeight="1" x14ac:dyDescent="0.25">
      <c r="A1450" s="3"/>
      <c r="B1450" s="3"/>
      <c r="C1450" s="19"/>
      <c r="D1450" s="4"/>
      <c r="E1450" s="4"/>
    </row>
    <row r="1451" spans="1:5" ht="20.25" customHeight="1" x14ac:dyDescent="0.25">
      <c r="A1451" s="3"/>
      <c r="B1451" s="3"/>
      <c r="C1451" s="19"/>
      <c r="D1451" s="4"/>
      <c r="E1451" s="4"/>
    </row>
    <row r="1452" spans="1:5" ht="20.25" customHeight="1" x14ac:dyDescent="0.25">
      <c r="A1452" s="3"/>
      <c r="B1452" s="3"/>
      <c r="C1452" s="19"/>
      <c r="D1452" s="4"/>
      <c r="E1452" s="4"/>
    </row>
    <row r="1453" spans="1:5" ht="20.25" customHeight="1" x14ac:dyDescent="0.25">
      <c r="A1453" s="3"/>
      <c r="B1453" s="3"/>
      <c r="C1453" s="19"/>
      <c r="D1453" s="4"/>
      <c r="E1453" s="4"/>
    </row>
    <row r="1454" spans="1:5" ht="20.25" customHeight="1" x14ac:dyDescent="0.25">
      <c r="A1454" s="3"/>
      <c r="B1454" s="3"/>
      <c r="C1454" s="19"/>
      <c r="D1454" s="4"/>
      <c r="E1454" s="4"/>
    </row>
    <row r="1455" spans="1:5" ht="20.25" customHeight="1" x14ac:dyDescent="0.25">
      <c r="A1455" s="3"/>
      <c r="B1455" s="3"/>
      <c r="C1455" s="19"/>
      <c r="D1455" s="4"/>
      <c r="E1455" s="4"/>
    </row>
    <row r="1456" spans="1:5" ht="20.25" customHeight="1" x14ac:dyDescent="0.25">
      <c r="A1456" s="3"/>
      <c r="B1456" s="3"/>
      <c r="C1456" s="19"/>
      <c r="D1456" s="4"/>
      <c r="E1456" s="4"/>
    </row>
    <row r="1457" spans="1:5" ht="20.25" customHeight="1" x14ac:dyDescent="0.25">
      <c r="A1457" s="3"/>
      <c r="B1457" s="3"/>
      <c r="C1457" s="19"/>
      <c r="D1457" s="4"/>
      <c r="E1457" s="4"/>
    </row>
    <row r="1458" spans="1:5" ht="20.25" customHeight="1" x14ac:dyDescent="0.25">
      <c r="A1458" s="3"/>
      <c r="B1458" s="3"/>
      <c r="C1458" s="19"/>
      <c r="D1458" s="4"/>
      <c r="E1458" s="4"/>
    </row>
    <row r="1459" spans="1:5" ht="20.25" customHeight="1" x14ac:dyDescent="0.25">
      <c r="A1459" s="3"/>
      <c r="B1459" s="3"/>
      <c r="C1459" s="19"/>
      <c r="D1459" s="4"/>
      <c r="E1459" s="4"/>
    </row>
    <row r="1460" spans="1:5" ht="20.25" customHeight="1" x14ac:dyDescent="0.25">
      <c r="A1460" s="3"/>
      <c r="B1460" s="3"/>
      <c r="C1460" s="19"/>
      <c r="D1460" s="4"/>
      <c r="E1460" s="4"/>
    </row>
    <row r="1461" spans="1:5" ht="20.25" customHeight="1" x14ac:dyDescent="0.25">
      <c r="A1461" s="3"/>
      <c r="B1461" s="3"/>
      <c r="C1461" s="19"/>
      <c r="D1461" s="4"/>
      <c r="E1461" s="4"/>
    </row>
    <row r="1462" spans="1:5" ht="20.25" customHeight="1" x14ac:dyDescent="0.25">
      <c r="A1462" s="3"/>
      <c r="B1462" s="3"/>
      <c r="C1462" s="19"/>
      <c r="D1462" s="4"/>
      <c r="E1462" s="4"/>
    </row>
    <row r="1463" spans="1:5" ht="20.25" customHeight="1" x14ac:dyDescent="0.25">
      <c r="A1463" s="3"/>
      <c r="B1463" s="3"/>
      <c r="C1463" s="19"/>
      <c r="D1463" s="4"/>
      <c r="E1463" s="4"/>
    </row>
    <row r="1464" spans="1:5" ht="20.25" customHeight="1" x14ac:dyDescent="0.25">
      <c r="A1464" s="3"/>
      <c r="B1464" s="3"/>
      <c r="C1464" s="19"/>
      <c r="D1464" s="4"/>
      <c r="E1464" s="4"/>
    </row>
    <row r="1465" spans="1:5" ht="20.25" customHeight="1" x14ac:dyDescent="0.25">
      <c r="A1465" s="3"/>
      <c r="B1465" s="3"/>
      <c r="C1465" s="19"/>
      <c r="D1465" s="4"/>
      <c r="E1465" s="4"/>
    </row>
    <row r="1466" spans="1:5" ht="20.25" customHeight="1" x14ac:dyDescent="0.25">
      <c r="A1466" s="3"/>
      <c r="B1466" s="3"/>
      <c r="C1466" s="19"/>
      <c r="D1466" s="4"/>
      <c r="E1466" s="4"/>
    </row>
    <row r="1467" spans="1:5" ht="20.25" customHeight="1" x14ac:dyDescent="0.25">
      <c r="A1467" s="3"/>
      <c r="B1467" s="3"/>
      <c r="C1467" s="19"/>
      <c r="D1467" s="4"/>
      <c r="E1467" s="4"/>
    </row>
    <row r="1468" spans="1:5" ht="20.25" customHeight="1" x14ac:dyDescent="0.25">
      <c r="A1468" s="3"/>
      <c r="B1468" s="3"/>
      <c r="C1468" s="19"/>
      <c r="D1468" s="4"/>
      <c r="E1468" s="4"/>
    </row>
    <row r="1469" spans="1:5" ht="20.25" customHeight="1" x14ac:dyDescent="0.25">
      <c r="A1469" s="3"/>
      <c r="B1469" s="3"/>
      <c r="C1469" s="19"/>
      <c r="D1469" s="4"/>
      <c r="E1469" s="4"/>
    </row>
    <row r="1470" spans="1:5" ht="20.25" customHeight="1" x14ac:dyDescent="0.25">
      <c r="A1470" s="3"/>
      <c r="B1470" s="3"/>
      <c r="C1470" s="19"/>
      <c r="D1470" s="4"/>
      <c r="E1470" s="4"/>
    </row>
    <row r="1471" spans="1:5" ht="20.25" customHeight="1" x14ac:dyDescent="0.25">
      <c r="A1471" s="3"/>
      <c r="B1471" s="3"/>
      <c r="C1471" s="19"/>
      <c r="D1471" s="4"/>
      <c r="E1471" s="4"/>
    </row>
    <row r="1472" spans="1:5" ht="20.25" customHeight="1" x14ac:dyDescent="0.25">
      <c r="A1472" s="3"/>
      <c r="B1472" s="3"/>
      <c r="C1472" s="19"/>
      <c r="D1472" s="4"/>
      <c r="E1472" s="4"/>
    </row>
    <row r="1473" spans="1:5" ht="20.25" customHeight="1" x14ac:dyDescent="0.25">
      <c r="A1473" s="3"/>
      <c r="B1473" s="3"/>
      <c r="C1473" s="19"/>
      <c r="D1473" s="4"/>
      <c r="E1473" s="4"/>
    </row>
    <row r="1474" spans="1:5" ht="20.25" customHeight="1" x14ac:dyDescent="0.25">
      <c r="A1474" s="3"/>
      <c r="B1474" s="3"/>
      <c r="C1474" s="19"/>
      <c r="D1474" s="4"/>
      <c r="E1474" s="4"/>
    </row>
    <row r="1475" spans="1:5" ht="20.25" customHeight="1" x14ac:dyDescent="0.25">
      <c r="A1475" s="3"/>
      <c r="B1475" s="3"/>
      <c r="C1475" s="19"/>
      <c r="D1475" s="4"/>
      <c r="E1475" s="4"/>
    </row>
    <row r="1476" spans="1:5" ht="20.25" customHeight="1" x14ac:dyDescent="0.25">
      <c r="A1476" s="3"/>
      <c r="B1476" s="3"/>
      <c r="C1476" s="19"/>
      <c r="D1476" s="4"/>
      <c r="E1476" s="4"/>
    </row>
    <row r="1477" spans="1:5" ht="20.25" customHeight="1" x14ac:dyDescent="0.25">
      <c r="A1477" s="3"/>
      <c r="B1477" s="3"/>
      <c r="C1477" s="19"/>
      <c r="D1477" s="4"/>
      <c r="E1477" s="4"/>
    </row>
    <row r="1478" spans="1:5" ht="20.25" customHeight="1" x14ac:dyDescent="0.25">
      <c r="A1478" s="3"/>
      <c r="B1478" s="3"/>
      <c r="C1478" s="19"/>
      <c r="D1478" s="4"/>
      <c r="E1478" s="4"/>
    </row>
    <row r="1479" spans="1:5" ht="20.25" customHeight="1" x14ac:dyDescent="0.25">
      <c r="A1479" s="3"/>
      <c r="B1479" s="3"/>
      <c r="C1479" s="19"/>
      <c r="D1479" s="4"/>
      <c r="E1479" s="4"/>
    </row>
    <row r="1480" spans="1:5" ht="20.25" customHeight="1" x14ac:dyDescent="0.25">
      <c r="A1480" s="3"/>
      <c r="B1480" s="3"/>
      <c r="C1480" s="19"/>
      <c r="D1480" s="4"/>
      <c r="E1480" s="4"/>
    </row>
    <row r="1481" spans="1:5" ht="20.25" customHeight="1" x14ac:dyDescent="0.25">
      <c r="A1481" s="3"/>
      <c r="B1481" s="3"/>
      <c r="C1481" s="19"/>
      <c r="D1481" s="4"/>
      <c r="E1481" s="4"/>
    </row>
    <row r="1482" spans="1:5" ht="20.25" customHeight="1" x14ac:dyDescent="0.25">
      <c r="A1482" s="3"/>
      <c r="B1482" s="3"/>
      <c r="C1482" s="19"/>
      <c r="D1482" s="4"/>
      <c r="E1482" s="4"/>
    </row>
    <row r="1483" spans="1:5" ht="20.25" customHeight="1" x14ac:dyDescent="0.25">
      <c r="A1483" s="3"/>
      <c r="B1483" s="3"/>
      <c r="C1483" s="19"/>
      <c r="D1483" s="4"/>
      <c r="E1483" s="4"/>
    </row>
    <row r="1484" spans="1:5" ht="20.25" customHeight="1" x14ac:dyDescent="0.25">
      <c r="A1484" s="3"/>
      <c r="B1484" s="3"/>
      <c r="C1484" s="19"/>
      <c r="D1484" s="4"/>
      <c r="E1484" s="4"/>
    </row>
    <row r="1485" spans="1:5" ht="20.25" customHeight="1" x14ac:dyDescent="0.25">
      <c r="A1485" s="3"/>
      <c r="B1485" s="3"/>
      <c r="C1485" s="19"/>
      <c r="D1485" s="4"/>
      <c r="E1485" s="4"/>
    </row>
    <row r="1486" spans="1:5" ht="20.25" customHeight="1" x14ac:dyDescent="0.25">
      <c r="A1486" s="3"/>
      <c r="B1486" s="3"/>
      <c r="C1486" s="19"/>
      <c r="D1486" s="4"/>
      <c r="E1486" s="4"/>
    </row>
    <row r="1487" spans="1:5" ht="20.25" customHeight="1" x14ac:dyDescent="0.25">
      <c r="A1487" s="3"/>
      <c r="B1487" s="3"/>
      <c r="C1487" s="19"/>
      <c r="D1487" s="4"/>
      <c r="E1487" s="4"/>
    </row>
    <row r="1488" spans="1:5" ht="20.25" customHeight="1" x14ac:dyDescent="0.25">
      <c r="A1488" s="3"/>
      <c r="B1488" s="3"/>
      <c r="C1488" s="19"/>
      <c r="D1488" s="4"/>
      <c r="E1488" s="4"/>
    </row>
    <row r="1489" spans="1:5" ht="20.25" customHeight="1" x14ac:dyDescent="0.25">
      <c r="A1489" s="3"/>
      <c r="B1489" s="3"/>
      <c r="C1489" s="19"/>
      <c r="D1489" s="4"/>
      <c r="E1489" s="4"/>
    </row>
    <row r="1490" spans="1:5" ht="20.25" customHeight="1" x14ac:dyDescent="0.25">
      <c r="A1490" s="3"/>
      <c r="B1490" s="3"/>
      <c r="C1490" s="19"/>
      <c r="D1490" s="4"/>
      <c r="E1490" s="4"/>
    </row>
    <row r="1491" spans="1:5" ht="20.25" customHeight="1" x14ac:dyDescent="0.25">
      <c r="A1491" s="3"/>
      <c r="B1491" s="3"/>
      <c r="C1491" s="19"/>
      <c r="D1491" s="4"/>
      <c r="E1491" s="4"/>
    </row>
    <row r="1492" spans="1:5" ht="20.25" customHeight="1" x14ac:dyDescent="0.25">
      <c r="A1492" s="3"/>
      <c r="B1492" s="3"/>
      <c r="C1492" s="19"/>
      <c r="D1492" s="4"/>
      <c r="E1492" s="4"/>
    </row>
    <row r="1493" spans="1:5" ht="20.25" customHeight="1" x14ac:dyDescent="0.25">
      <c r="A1493" s="3"/>
      <c r="B1493" s="3"/>
      <c r="C1493" s="19"/>
      <c r="D1493" s="4"/>
      <c r="E1493" s="4"/>
    </row>
    <row r="1494" spans="1:5" ht="20.25" customHeight="1" x14ac:dyDescent="0.25">
      <c r="A1494" s="3"/>
      <c r="B1494" s="3"/>
      <c r="C1494" s="19"/>
      <c r="D1494" s="4"/>
      <c r="E1494" s="4"/>
    </row>
    <row r="1495" spans="1:5" ht="20.25" customHeight="1" x14ac:dyDescent="0.25">
      <c r="A1495" s="3"/>
      <c r="B1495" s="3"/>
      <c r="C1495" s="19"/>
      <c r="D1495" s="4"/>
      <c r="E1495" s="4"/>
    </row>
    <row r="1496" spans="1:5" ht="20.25" customHeight="1" x14ac:dyDescent="0.25">
      <c r="A1496" s="3"/>
      <c r="B1496" s="3"/>
      <c r="C1496" s="19"/>
      <c r="D1496" s="4"/>
      <c r="E1496" s="4"/>
    </row>
    <row r="1497" spans="1:5" ht="20.25" customHeight="1" x14ac:dyDescent="0.25">
      <c r="A1497" s="3"/>
      <c r="B1497" s="3"/>
      <c r="C1497" s="19"/>
      <c r="D1497" s="4"/>
      <c r="E1497" s="4"/>
    </row>
    <row r="1498" spans="1:5" ht="20.25" customHeight="1" x14ac:dyDescent="0.25">
      <c r="A1498" s="3"/>
      <c r="B1498" s="3"/>
      <c r="C1498" s="19"/>
      <c r="D1498" s="4"/>
      <c r="E1498" s="4"/>
    </row>
    <row r="1499" spans="1:5" ht="20.25" customHeight="1" x14ac:dyDescent="0.25">
      <c r="A1499" s="3"/>
      <c r="B1499" s="3"/>
      <c r="C1499" s="19"/>
      <c r="D1499" s="4"/>
      <c r="E1499" s="4"/>
    </row>
    <row r="1500" spans="1:5" ht="20.25" customHeight="1" x14ac:dyDescent="0.25">
      <c r="A1500" s="3"/>
      <c r="B1500" s="3"/>
      <c r="C1500" s="19"/>
      <c r="D1500" s="4"/>
      <c r="E1500" s="4"/>
    </row>
    <row r="1501" spans="1:5" ht="20.25" customHeight="1" x14ac:dyDescent="0.25">
      <c r="A1501" s="3"/>
      <c r="B1501" s="3"/>
      <c r="C1501" s="19"/>
      <c r="D1501" s="4"/>
      <c r="E1501" s="4"/>
    </row>
    <row r="1502" spans="1:5" ht="20.25" customHeight="1" x14ac:dyDescent="0.25">
      <c r="A1502" s="3"/>
      <c r="B1502" s="3"/>
      <c r="C1502" s="19"/>
      <c r="D1502" s="4"/>
      <c r="E1502" s="4"/>
    </row>
    <row r="1503" spans="1:5" ht="20.25" customHeight="1" x14ac:dyDescent="0.25">
      <c r="A1503" s="3"/>
      <c r="B1503" s="3"/>
      <c r="C1503" s="19"/>
      <c r="D1503" s="4"/>
      <c r="E1503" s="4"/>
    </row>
    <row r="1504" spans="1:5" ht="20.25" customHeight="1" x14ac:dyDescent="0.25">
      <c r="A1504" s="3"/>
      <c r="B1504" s="3"/>
      <c r="C1504" s="19"/>
      <c r="D1504" s="4"/>
      <c r="E1504" s="4"/>
    </row>
    <row r="1505" spans="1:5" ht="20.25" customHeight="1" x14ac:dyDescent="0.25">
      <c r="A1505" s="3"/>
      <c r="B1505" s="3"/>
      <c r="C1505" s="19"/>
      <c r="D1505" s="4"/>
      <c r="E1505" s="4"/>
    </row>
    <row r="1506" spans="1:5" ht="20.25" customHeight="1" x14ac:dyDescent="0.25">
      <c r="A1506" s="3"/>
      <c r="B1506" s="3"/>
      <c r="C1506" s="19"/>
      <c r="D1506" s="4"/>
      <c r="E1506" s="4"/>
    </row>
    <row r="1507" spans="1:5" ht="20.25" customHeight="1" x14ac:dyDescent="0.25">
      <c r="A1507" s="3"/>
      <c r="B1507" s="3"/>
      <c r="C1507" s="19"/>
      <c r="D1507" s="4"/>
      <c r="E1507" s="4"/>
    </row>
    <row r="1508" spans="1:5" ht="20.25" customHeight="1" x14ac:dyDescent="0.25">
      <c r="A1508" s="3"/>
      <c r="B1508" s="3"/>
      <c r="C1508" s="19"/>
      <c r="D1508" s="4"/>
      <c r="E1508" s="4"/>
    </row>
    <row r="1509" spans="1:5" ht="20.25" customHeight="1" x14ac:dyDescent="0.25">
      <c r="A1509" s="3"/>
      <c r="B1509" s="3"/>
      <c r="C1509" s="19"/>
      <c r="D1509" s="4"/>
      <c r="E1509" s="4"/>
    </row>
    <row r="1510" spans="1:5" ht="20.25" customHeight="1" x14ac:dyDescent="0.25">
      <c r="A1510" s="3"/>
      <c r="B1510" s="3"/>
      <c r="C1510" s="19"/>
      <c r="D1510" s="4"/>
      <c r="E1510" s="4"/>
    </row>
    <row r="1511" spans="1:5" ht="20.25" customHeight="1" x14ac:dyDescent="0.25">
      <c r="A1511" s="3"/>
      <c r="B1511" s="3"/>
      <c r="C1511" s="19"/>
      <c r="D1511" s="4"/>
      <c r="E1511" s="4"/>
    </row>
    <row r="1512" spans="1:5" ht="20.25" customHeight="1" x14ac:dyDescent="0.25">
      <c r="A1512" s="3"/>
      <c r="B1512" s="3"/>
      <c r="C1512" s="19"/>
      <c r="D1512" s="4"/>
      <c r="E1512" s="4"/>
    </row>
    <row r="1513" spans="1:5" ht="20.25" customHeight="1" x14ac:dyDescent="0.25">
      <c r="A1513" s="3"/>
      <c r="B1513" s="3"/>
      <c r="C1513" s="19"/>
      <c r="D1513" s="4"/>
      <c r="E1513" s="4"/>
    </row>
    <row r="1514" spans="1:5" ht="20.25" customHeight="1" x14ac:dyDescent="0.25">
      <c r="A1514" s="3"/>
      <c r="B1514" s="3"/>
      <c r="C1514" s="19"/>
      <c r="D1514" s="4"/>
      <c r="E1514" s="4"/>
    </row>
    <row r="1515" spans="1:5" ht="20.25" customHeight="1" x14ac:dyDescent="0.25">
      <c r="A1515" s="3"/>
      <c r="B1515" s="3"/>
      <c r="C1515" s="19"/>
      <c r="D1515" s="4"/>
      <c r="E1515" s="4"/>
    </row>
    <row r="1516" spans="1:5" ht="20.25" customHeight="1" x14ac:dyDescent="0.25">
      <c r="A1516" s="3"/>
      <c r="B1516" s="3"/>
      <c r="C1516" s="19"/>
      <c r="D1516" s="4"/>
      <c r="E1516" s="4"/>
    </row>
    <row r="1517" spans="1:5" ht="20.25" customHeight="1" x14ac:dyDescent="0.25">
      <c r="A1517" s="3"/>
      <c r="B1517" s="3"/>
      <c r="C1517" s="19"/>
      <c r="D1517" s="4"/>
      <c r="E1517" s="4"/>
    </row>
    <row r="1518" spans="1:5" ht="20.25" customHeight="1" x14ac:dyDescent="0.25">
      <c r="A1518" s="3"/>
      <c r="B1518" s="3"/>
      <c r="C1518" s="19"/>
      <c r="D1518" s="4"/>
      <c r="E1518" s="4"/>
    </row>
    <row r="1519" spans="1:5" ht="20.25" customHeight="1" x14ac:dyDescent="0.25">
      <c r="A1519" s="3"/>
      <c r="B1519" s="3"/>
      <c r="C1519" s="19"/>
      <c r="D1519" s="4"/>
      <c r="E1519" s="4"/>
    </row>
    <row r="1520" spans="1:5" ht="20.25" customHeight="1" x14ac:dyDescent="0.25">
      <c r="A1520" s="3"/>
      <c r="B1520" s="3"/>
      <c r="C1520" s="19"/>
      <c r="D1520" s="4"/>
      <c r="E1520" s="4"/>
    </row>
    <row r="1521" spans="1:5" ht="20.25" customHeight="1" x14ac:dyDescent="0.25">
      <c r="A1521" s="3"/>
      <c r="B1521" s="3"/>
      <c r="C1521" s="19"/>
      <c r="D1521" s="4"/>
      <c r="E1521" s="4"/>
    </row>
    <row r="1522" spans="1:5" ht="20.25" customHeight="1" x14ac:dyDescent="0.25">
      <c r="A1522" s="3"/>
      <c r="B1522" s="3"/>
      <c r="C1522" s="19"/>
      <c r="D1522" s="4"/>
      <c r="E1522" s="4"/>
    </row>
    <row r="1523" spans="1:5" ht="20.25" customHeight="1" x14ac:dyDescent="0.25">
      <c r="A1523" s="3"/>
      <c r="B1523" s="3"/>
      <c r="C1523" s="19"/>
      <c r="D1523" s="4"/>
      <c r="E1523" s="4"/>
    </row>
    <row r="1524" spans="1:5" ht="20.25" customHeight="1" x14ac:dyDescent="0.25">
      <c r="A1524" s="3"/>
      <c r="B1524" s="3"/>
      <c r="C1524" s="19"/>
      <c r="D1524" s="4"/>
      <c r="E1524" s="4"/>
    </row>
    <row r="1525" spans="1:5" ht="20.25" customHeight="1" x14ac:dyDescent="0.25">
      <c r="A1525" s="3"/>
      <c r="B1525" s="3"/>
      <c r="C1525" s="19"/>
      <c r="D1525" s="4"/>
      <c r="E1525" s="4"/>
    </row>
    <row r="1526" spans="1:5" ht="20.25" customHeight="1" x14ac:dyDescent="0.25">
      <c r="A1526" s="3"/>
      <c r="B1526" s="3"/>
      <c r="C1526" s="19"/>
      <c r="D1526" s="4"/>
      <c r="E1526" s="4"/>
    </row>
    <row r="1527" spans="1:5" ht="20.25" customHeight="1" x14ac:dyDescent="0.25">
      <c r="A1527" s="3"/>
      <c r="B1527" s="3"/>
      <c r="C1527" s="19"/>
      <c r="D1527" s="4"/>
      <c r="E1527" s="4"/>
    </row>
    <row r="1528" spans="1:5" ht="20.25" customHeight="1" x14ac:dyDescent="0.25">
      <c r="A1528" s="3"/>
      <c r="B1528" s="3"/>
      <c r="C1528" s="19"/>
      <c r="D1528" s="4"/>
      <c r="E1528" s="4"/>
    </row>
    <row r="1529" spans="1:5" ht="20.25" customHeight="1" x14ac:dyDescent="0.25">
      <c r="A1529" s="3"/>
      <c r="B1529" s="3"/>
      <c r="C1529" s="19"/>
      <c r="D1529" s="4"/>
      <c r="E1529" s="4"/>
    </row>
    <row r="1530" spans="1:5" ht="20.25" customHeight="1" x14ac:dyDescent="0.25">
      <c r="A1530" s="3"/>
      <c r="B1530" s="3"/>
      <c r="C1530" s="19"/>
      <c r="D1530" s="4"/>
      <c r="E1530" s="4"/>
    </row>
    <row r="1531" spans="1:5" ht="20.25" customHeight="1" x14ac:dyDescent="0.25">
      <c r="A1531" s="3"/>
      <c r="B1531" s="3"/>
      <c r="C1531" s="19"/>
      <c r="D1531" s="4"/>
      <c r="E1531" s="4"/>
    </row>
    <row r="1532" spans="1:5" ht="20.25" customHeight="1" x14ac:dyDescent="0.25">
      <c r="A1532" s="3"/>
      <c r="B1532" s="3"/>
      <c r="C1532" s="19"/>
      <c r="D1532" s="4"/>
      <c r="E1532" s="4"/>
    </row>
    <row r="1533" spans="1:5" ht="20.25" customHeight="1" x14ac:dyDescent="0.25">
      <c r="A1533" s="3"/>
      <c r="B1533" s="3"/>
      <c r="C1533" s="19"/>
      <c r="D1533" s="4"/>
      <c r="E1533" s="4"/>
    </row>
    <row r="1534" spans="1:5" ht="20.25" customHeight="1" x14ac:dyDescent="0.25">
      <c r="A1534" s="3"/>
      <c r="B1534" s="3"/>
      <c r="C1534" s="19"/>
      <c r="D1534" s="4"/>
      <c r="E1534" s="4"/>
    </row>
    <row r="1535" spans="1:5" ht="20.25" customHeight="1" x14ac:dyDescent="0.25">
      <c r="A1535" s="3"/>
      <c r="B1535" s="3"/>
      <c r="C1535" s="19"/>
      <c r="D1535" s="4"/>
      <c r="E1535" s="4"/>
    </row>
    <row r="1536" spans="1:5" ht="20.25" customHeight="1" x14ac:dyDescent="0.25">
      <c r="A1536" s="3"/>
      <c r="B1536" s="3"/>
      <c r="C1536" s="19"/>
      <c r="D1536" s="4"/>
      <c r="E1536" s="4"/>
    </row>
    <row r="1537" spans="1:5" ht="20.25" customHeight="1" x14ac:dyDescent="0.25">
      <c r="A1537" s="3"/>
      <c r="B1537" s="3"/>
      <c r="C1537" s="19"/>
      <c r="D1537" s="4"/>
      <c r="E1537" s="4"/>
    </row>
    <row r="1538" spans="1:5" ht="20.25" customHeight="1" x14ac:dyDescent="0.25">
      <c r="A1538" s="3"/>
      <c r="B1538" s="3"/>
      <c r="C1538" s="19"/>
      <c r="D1538" s="4"/>
      <c r="E1538" s="4"/>
    </row>
    <row r="1539" spans="1:5" ht="20.25" customHeight="1" x14ac:dyDescent="0.25">
      <c r="A1539" s="3"/>
      <c r="B1539" s="3"/>
      <c r="C1539" s="19"/>
      <c r="D1539" s="4"/>
      <c r="E1539" s="4"/>
    </row>
    <row r="1540" spans="1:5" ht="20.25" customHeight="1" x14ac:dyDescent="0.25">
      <c r="A1540" s="3"/>
      <c r="B1540" s="3"/>
      <c r="C1540" s="19"/>
      <c r="D1540" s="4"/>
      <c r="E1540" s="4"/>
    </row>
    <row r="1541" spans="1:5" ht="20.25" customHeight="1" x14ac:dyDescent="0.25">
      <c r="A1541" s="3"/>
      <c r="B1541" s="3"/>
      <c r="C1541" s="19"/>
      <c r="D1541" s="4"/>
      <c r="E1541" s="4"/>
    </row>
    <row r="1542" spans="1:5" ht="20.25" customHeight="1" x14ac:dyDescent="0.25">
      <c r="A1542" s="3"/>
      <c r="B1542" s="3"/>
      <c r="C1542" s="19"/>
      <c r="D1542" s="4"/>
      <c r="E1542" s="4"/>
    </row>
    <row r="1543" spans="1:5" ht="20.25" customHeight="1" x14ac:dyDescent="0.25">
      <c r="A1543" s="3"/>
      <c r="B1543" s="3"/>
      <c r="C1543" s="19"/>
      <c r="D1543" s="4"/>
      <c r="E1543" s="4"/>
    </row>
    <row r="1544" spans="1:5" ht="20.25" customHeight="1" x14ac:dyDescent="0.25">
      <c r="A1544" s="3"/>
      <c r="B1544" s="3"/>
      <c r="C1544" s="19"/>
      <c r="D1544" s="4"/>
      <c r="E1544" s="4"/>
    </row>
    <row r="1545" spans="1:5" ht="20.25" customHeight="1" x14ac:dyDescent="0.25">
      <c r="A1545" s="3"/>
      <c r="B1545" s="3"/>
      <c r="C1545" s="19"/>
      <c r="D1545" s="4"/>
      <c r="E1545" s="4"/>
    </row>
    <row r="1546" spans="1:5" ht="20.25" customHeight="1" x14ac:dyDescent="0.25">
      <c r="A1546" s="3"/>
      <c r="B1546" s="3"/>
      <c r="C1546" s="19"/>
      <c r="D1546" s="4"/>
      <c r="E1546" s="4"/>
    </row>
    <row r="1547" spans="1:5" ht="20.25" customHeight="1" x14ac:dyDescent="0.25">
      <c r="A1547" s="3"/>
      <c r="B1547" s="3"/>
      <c r="C1547" s="19"/>
      <c r="D1547" s="4"/>
      <c r="E1547" s="4"/>
    </row>
    <row r="1548" spans="1:5" ht="20.25" customHeight="1" x14ac:dyDescent="0.25">
      <c r="A1548" s="3"/>
      <c r="B1548" s="3"/>
      <c r="C1548" s="19"/>
      <c r="D1548" s="4"/>
      <c r="E1548" s="4"/>
    </row>
    <row r="1549" spans="1:5" ht="20.25" customHeight="1" x14ac:dyDescent="0.25">
      <c r="A1549" s="3"/>
      <c r="B1549" s="3"/>
      <c r="C1549" s="19"/>
      <c r="D1549" s="4"/>
      <c r="E1549" s="4"/>
    </row>
    <row r="1550" spans="1:5" ht="20.25" customHeight="1" x14ac:dyDescent="0.25">
      <c r="A1550" s="3"/>
      <c r="B1550" s="3"/>
      <c r="C1550" s="19"/>
      <c r="D1550" s="4"/>
      <c r="E1550" s="4"/>
    </row>
    <row r="1551" spans="1:5" ht="20.25" customHeight="1" x14ac:dyDescent="0.25">
      <c r="A1551" s="3"/>
      <c r="B1551" s="3"/>
      <c r="C1551" s="19"/>
      <c r="D1551" s="4"/>
      <c r="E1551" s="4"/>
    </row>
    <row r="1552" spans="1:5" ht="20.25" customHeight="1" x14ac:dyDescent="0.25">
      <c r="A1552" s="3"/>
      <c r="B1552" s="3"/>
      <c r="C1552" s="19"/>
      <c r="D1552" s="4"/>
      <c r="E1552" s="4"/>
    </row>
    <row r="1553" spans="1:5" ht="20.25" customHeight="1" x14ac:dyDescent="0.25">
      <c r="A1553" s="3"/>
      <c r="B1553" s="3"/>
      <c r="C1553" s="19"/>
      <c r="D1553" s="4"/>
      <c r="E1553" s="4"/>
    </row>
    <row r="1554" spans="1:5" ht="20.25" customHeight="1" x14ac:dyDescent="0.25">
      <c r="A1554" s="3"/>
      <c r="B1554" s="3"/>
      <c r="C1554" s="19"/>
      <c r="D1554" s="4"/>
      <c r="E1554" s="4"/>
    </row>
    <row r="1555" spans="1:5" ht="20.25" customHeight="1" x14ac:dyDescent="0.25">
      <c r="A1555" s="3"/>
      <c r="B1555" s="3"/>
      <c r="C1555" s="19"/>
      <c r="D1555" s="4"/>
      <c r="E1555" s="4"/>
    </row>
    <row r="1556" spans="1:5" ht="20.25" customHeight="1" x14ac:dyDescent="0.25">
      <c r="A1556" s="3"/>
      <c r="B1556" s="3"/>
      <c r="C1556" s="19"/>
      <c r="D1556" s="4"/>
      <c r="E1556" s="4"/>
    </row>
    <row r="1557" spans="1:5" ht="20.25" customHeight="1" x14ac:dyDescent="0.25">
      <c r="A1557" s="3"/>
      <c r="B1557" s="3"/>
      <c r="C1557" s="19"/>
      <c r="D1557" s="4"/>
      <c r="E1557" s="4"/>
    </row>
    <row r="1558" spans="1:5" ht="20.25" customHeight="1" x14ac:dyDescent="0.25">
      <c r="A1558" s="3"/>
      <c r="B1558" s="3"/>
      <c r="C1558" s="19"/>
      <c r="D1558" s="4"/>
      <c r="E1558" s="4"/>
    </row>
    <row r="1559" spans="1:5" ht="20.25" customHeight="1" x14ac:dyDescent="0.25">
      <c r="A1559" s="3"/>
      <c r="B1559" s="3"/>
      <c r="C1559" s="19"/>
      <c r="D1559" s="4"/>
      <c r="E1559" s="4"/>
    </row>
    <row r="1560" spans="1:5" ht="20.25" customHeight="1" x14ac:dyDescent="0.25">
      <c r="A1560" s="3"/>
      <c r="B1560" s="3"/>
      <c r="C1560" s="19"/>
      <c r="D1560" s="4"/>
      <c r="E1560" s="4"/>
    </row>
    <row r="1561" spans="1:5" ht="20.25" customHeight="1" x14ac:dyDescent="0.25">
      <c r="A1561" s="3"/>
      <c r="B1561" s="3"/>
      <c r="C1561" s="19"/>
      <c r="D1561" s="4"/>
      <c r="E1561" s="4"/>
    </row>
    <row r="1562" spans="1:5" ht="20.25" customHeight="1" x14ac:dyDescent="0.25">
      <c r="A1562" s="3"/>
      <c r="B1562" s="3"/>
      <c r="C1562" s="19"/>
      <c r="D1562" s="4"/>
      <c r="E1562" s="4"/>
    </row>
    <row r="1563" spans="1:5" ht="20.25" customHeight="1" x14ac:dyDescent="0.25">
      <c r="A1563" s="3"/>
      <c r="B1563" s="3"/>
      <c r="C1563" s="19"/>
      <c r="D1563" s="4"/>
      <c r="E1563" s="4"/>
    </row>
    <row r="1564" spans="1:5" ht="20.25" customHeight="1" x14ac:dyDescent="0.25">
      <c r="A1564" s="3"/>
      <c r="B1564" s="3"/>
      <c r="C1564" s="19"/>
      <c r="D1564" s="4"/>
      <c r="E1564" s="4"/>
    </row>
    <row r="1565" spans="1:5" ht="20.25" customHeight="1" x14ac:dyDescent="0.25">
      <c r="A1565" s="3"/>
      <c r="B1565" s="3"/>
      <c r="C1565" s="19"/>
      <c r="D1565" s="4"/>
      <c r="E1565" s="4"/>
    </row>
    <row r="1566" spans="1:5" ht="20.25" customHeight="1" x14ac:dyDescent="0.25">
      <c r="A1566" s="3"/>
      <c r="B1566" s="3"/>
      <c r="C1566" s="19"/>
      <c r="D1566" s="4"/>
      <c r="E1566" s="4"/>
    </row>
    <row r="1567" spans="1:5" ht="20.25" customHeight="1" x14ac:dyDescent="0.25">
      <c r="A1567" s="3"/>
      <c r="B1567" s="3"/>
      <c r="C1567" s="19"/>
      <c r="D1567" s="4"/>
      <c r="E1567" s="4"/>
    </row>
    <row r="1568" spans="1:5" ht="20.25" customHeight="1" x14ac:dyDescent="0.25">
      <c r="A1568" s="3"/>
      <c r="B1568" s="3"/>
      <c r="C1568" s="19"/>
      <c r="D1568" s="4"/>
      <c r="E1568" s="4"/>
    </row>
    <row r="1569" spans="1:5" ht="20.25" customHeight="1" x14ac:dyDescent="0.25">
      <c r="A1569" s="3"/>
      <c r="B1569" s="3"/>
      <c r="C1569" s="19"/>
      <c r="D1569" s="4"/>
      <c r="E1569" s="4"/>
    </row>
    <row r="1570" spans="1:5" ht="20.25" customHeight="1" x14ac:dyDescent="0.25">
      <c r="A1570" s="3"/>
      <c r="B1570" s="3"/>
      <c r="C1570" s="19"/>
      <c r="D1570" s="4"/>
      <c r="E1570" s="4"/>
    </row>
    <row r="1571" spans="1:5" ht="20.25" customHeight="1" x14ac:dyDescent="0.25">
      <c r="A1571" s="3"/>
      <c r="B1571" s="3"/>
      <c r="C1571" s="19"/>
      <c r="D1571" s="4"/>
      <c r="E1571" s="4"/>
    </row>
    <row r="1572" spans="1:5" ht="20.25" customHeight="1" x14ac:dyDescent="0.25">
      <c r="A1572" s="3"/>
      <c r="B1572" s="3"/>
      <c r="C1572" s="19"/>
      <c r="D1572" s="4"/>
      <c r="E1572" s="4"/>
    </row>
    <row r="1573" spans="1:5" ht="20.25" customHeight="1" x14ac:dyDescent="0.25">
      <c r="A1573" s="3"/>
      <c r="B1573" s="3"/>
      <c r="C1573" s="19"/>
      <c r="D1573" s="4"/>
      <c r="E1573" s="4"/>
    </row>
    <row r="1574" spans="1:5" ht="20.25" customHeight="1" x14ac:dyDescent="0.25">
      <c r="A1574" s="3"/>
      <c r="B1574" s="3"/>
      <c r="C1574" s="19"/>
      <c r="D1574" s="4"/>
      <c r="E1574" s="4"/>
    </row>
    <row r="1575" spans="1:5" ht="20.25" customHeight="1" x14ac:dyDescent="0.25">
      <c r="A1575" s="3"/>
      <c r="B1575" s="3"/>
      <c r="C1575" s="19"/>
      <c r="D1575" s="4"/>
      <c r="E1575" s="4"/>
    </row>
    <row r="1576" spans="1:5" ht="20.25" customHeight="1" x14ac:dyDescent="0.25">
      <c r="A1576" s="3"/>
      <c r="B1576" s="3"/>
      <c r="C1576" s="19"/>
      <c r="D1576" s="4"/>
      <c r="E1576" s="4"/>
    </row>
    <row r="1577" spans="1:5" ht="20.25" customHeight="1" x14ac:dyDescent="0.25">
      <c r="A1577" s="3"/>
      <c r="B1577" s="3"/>
      <c r="C1577" s="19"/>
      <c r="D1577" s="4"/>
      <c r="E1577" s="4"/>
    </row>
    <row r="1578" spans="1:5" ht="20.25" customHeight="1" x14ac:dyDescent="0.25">
      <c r="A1578" s="3"/>
      <c r="B1578" s="3"/>
      <c r="C1578" s="19"/>
      <c r="D1578" s="4"/>
      <c r="E1578" s="4"/>
    </row>
    <row r="1579" spans="1:5" ht="20.25" customHeight="1" x14ac:dyDescent="0.25">
      <c r="A1579" s="3"/>
      <c r="B1579" s="3"/>
      <c r="C1579" s="19"/>
      <c r="D1579" s="4"/>
      <c r="E1579" s="4"/>
    </row>
    <row r="1580" spans="1:5" ht="20.25" customHeight="1" x14ac:dyDescent="0.25">
      <c r="A1580" s="3"/>
      <c r="B1580" s="3"/>
      <c r="C1580" s="19"/>
      <c r="D1580" s="4"/>
      <c r="E1580" s="4"/>
    </row>
    <row r="1581" spans="1:5" ht="20.25" customHeight="1" x14ac:dyDescent="0.25">
      <c r="A1581" s="3"/>
      <c r="B1581" s="3"/>
      <c r="C1581" s="19"/>
      <c r="D1581" s="4"/>
      <c r="E1581" s="4"/>
    </row>
    <row r="1582" spans="1:5" ht="20.25" customHeight="1" x14ac:dyDescent="0.25">
      <c r="A1582" s="3"/>
      <c r="B1582" s="3"/>
      <c r="C1582" s="19"/>
      <c r="D1582" s="4"/>
      <c r="E1582" s="4"/>
    </row>
    <row r="1583" spans="1:5" ht="20.25" customHeight="1" x14ac:dyDescent="0.25">
      <c r="A1583" s="3"/>
      <c r="B1583" s="3"/>
      <c r="C1583" s="19"/>
      <c r="D1583" s="4"/>
      <c r="E1583" s="4"/>
    </row>
    <row r="1584" spans="1:5" ht="20.25" customHeight="1" x14ac:dyDescent="0.25">
      <c r="A1584" s="3"/>
      <c r="B1584" s="3"/>
      <c r="C1584" s="19"/>
      <c r="D1584" s="4"/>
      <c r="E1584" s="4"/>
    </row>
    <row r="1585" spans="1:5" ht="20.25" customHeight="1" x14ac:dyDescent="0.25">
      <c r="A1585" s="3"/>
      <c r="B1585" s="3"/>
      <c r="C1585" s="19"/>
      <c r="D1585" s="4"/>
      <c r="E1585" s="4"/>
    </row>
    <row r="1586" spans="1:5" ht="20.25" customHeight="1" x14ac:dyDescent="0.25">
      <c r="A1586" s="3"/>
      <c r="B1586" s="3"/>
      <c r="C1586" s="19"/>
      <c r="D1586" s="4"/>
      <c r="E1586" s="4"/>
    </row>
    <row r="1587" spans="1:5" ht="20.25" customHeight="1" x14ac:dyDescent="0.25">
      <c r="A1587" s="3"/>
      <c r="B1587" s="3"/>
      <c r="C1587" s="19"/>
      <c r="D1587" s="4"/>
      <c r="E1587" s="4"/>
    </row>
    <row r="1588" spans="1:5" ht="20.25" customHeight="1" x14ac:dyDescent="0.25">
      <c r="A1588" s="3"/>
      <c r="B1588" s="3"/>
      <c r="C1588" s="19"/>
      <c r="D1588" s="4"/>
      <c r="E1588" s="4"/>
    </row>
    <row r="1589" spans="1:5" ht="20.25" customHeight="1" x14ac:dyDescent="0.25">
      <c r="A1589" s="3"/>
      <c r="B1589" s="3"/>
      <c r="C1589" s="19"/>
      <c r="D1589" s="4"/>
      <c r="E1589" s="4"/>
    </row>
    <row r="1590" spans="1:5" ht="20.25" customHeight="1" x14ac:dyDescent="0.25">
      <c r="A1590" s="3"/>
      <c r="B1590" s="3"/>
      <c r="C1590" s="19"/>
      <c r="D1590" s="4"/>
      <c r="E1590" s="4"/>
    </row>
    <row r="1591" spans="1:5" ht="20.25" customHeight="1" x14ac:dyDescent="0.25">
      <c r="A1591" s="3"/>
      <c r="B1591" s="3"/>
      <c r="C1591" s="19"/>
      <c r="D1591" s="4"/>
      <c r="E1591" s="4"/>
    </row>
    <row r="1592" spans="1:5" ht="20.25" customHeight="1" x14ac:dyDescent="0.25">
      <c r="A1592" s="3"/>
      <c r="B1592" s="3"/>
      <c r="C1592" s="19"/>
      <c r="D1592" s="4"/>
      <c r="E1592" s="4"/>
    </row>
    <row r="1593" spans="1:5" ht="20.25" customHeight="1" x14ac:dyDescent="0.25">
      <c r="A1593" s="3"/>
      <c r="B1593" s="3"/>
      <c r="C1593" s="19"/>
      <c r="D1593" s="4"/>
      <c r="E1593" s="4"/>
    </row>
    <row r="1594" spans="1:5" ht="20.25" customHeight="1" x14ac:dyDescent="0.25">
      <c r="A1594" s="3"/>
      <c r="B1594" s="3"/>
      <c r="C1594" s="19"/>
      <c r="D1594" s="4"/>
      <c r="E1594" s="4"/>
    </row>
    <row r="1595" spans="1:5" ht="20.25" customHeight="1" x14ac:dyDescent="0.25">
      <c r="A1595" s="3"/>
      <c r="B1595" s="3"/>
      <c r="C1595" s="19"/>
      <c r="D1595" s="4"/>
      <c r="E1595" s="4"/>
    </row>
    <row r="1596" spans="1:5" ht="20.25" customHeight="1" x14ac:dyDescent="0.25">
      <c r="A1596" s="3"/>
      <c r="B1596" s="3"/>
      <c r="C1596" s="19"/>
      <c r="D1596" s="4"/>
      <c r="E1596" s="4"/>
    </row>
    <row r="1597" spans="1:5" ht="20.25" customHeight="1" x14ac:dyDescent="0.25">
      <c r="A1597" s="3"/>
      <c r="B1597" s="3"/>
      <c r="C1597" s="19"/>
      <c r="D1597" s="4"/>
      <c r="E1597" s="4"/>
    </row>
    <row r="1598" spans="1:5" ht="20.25" customHeight="1" x14ac:dyDescent="0.25">
      <c r="A1598" s="3"/>
      <c r="B1598" s="3"/>
      <c r="C1598" s="19"/>
      <c r="D1598" s="4"/>
      <c r="E1598" s="4"/>
    </row>
    <row r="1599" spans="1:5" ht="20.25" customHeight="1" x14ac:dyDescent="0.25">
      <c r="A1599" s="3"/>
      <c r="B1599" s="3"/>
      <c r="C1599" s="19"/>
      <c r="D1599" s="4"/>
      <c r="E1599" s="4"/>
    </row>
    <row r="1600" spans="1:5" ht="20.25" customHeight="1" x14ac:dyDescent="0.25">
      <c r="A1600" s="3"/>
      <c r="B1600" s="3"/>
      <c r="C1600" s="19"/>
      <c r="D1600" s="4"/>
      <c r="E1600" s="4"/>
    </row>
    <row r="1601" spans="1:5" ht="20.25" customHeight="1" x14ac:dyDescent="0.25">
      <c r="A1601" s="3"/>
      <c r="B1601" s="3"/>
      <c r="C1601" s="19"/>
      <c r="D1601" s="4"/>
      <c r="E1601" s="4"/>
    </row>
    <row r="1602" spans="1:5" ht="20.25" customHeight="1" x14ac:dyDescent="0.25">
      <c r="A1602" s="3"/>
      <c r="B1602" s="3"/>
      <c r="C1602" s="19"/>
      <c r="D1602" s="4"/>
      <c r="E1602" s="4"/>
    </row>
    <row r="1603" spans="1:5" ht="20.25" customHeight="1" x14ac:dyDescent="0.25">
      <c r="A1603" s="3"/>
      <c r="B1603" s="3"/>
      <c r="C1603" s="19"/>
      <c r="D1603" s="4"/>
      <c r="E1603" s="4"/>
    </row>
    <row r="1604" spans="1:5" ht="20.25" customHeight="1" x14ac:dyDescent="0.25">
      <c r="A1604" s="3"/>
      <c r="B1604" s="3"/>
      <c r="C1604" s="19"/>
      <c r="D1604" s="4"/>
      <c r="E1604" s="4"/>
    </row>
    <row r="1605" spans="1:5" ht="20.25" customHeight="1" x14ac:dyDescent="0.25">
      <c r="A1605" s="3"/>
      <c r="B1605" s="3"/>
      <c r="C1605" s="19"/>
      <c r="D1605" s="4"/>
      <c r="E1605" s="4"/>
    </row>
    <row r="1606" spans="1:5" ht="20.25" customHeight="1" x14ac:dyDescent="0.25">
      <c r="A1606" s="3"/>
      <c r="B1606" s="3"/>
      <c r="C1606" s="19"/>
      <c r="D1606" s="4"/>
      <c r="E1606" s="4"/>
    </row>
    <row r="1607" spans="1:5" ht="20.25" customHeight="1" x14ac:dyDescent="0.25">
      <c r="A1607" s="3"/>
      <c r="B1607" s="3"/>
      <c r="C1607" s="19"/>
      <c r="D1607" s="4"/>
      <c r="E1607" s="4"/>
    </row>
    <row r="1608" spans="1:5" ht="20.25" customHeight="1" x14ac:dyDescent="0.25">
      <c r="A1608" s="3"/>
      <c r="B1608" s="3"/>
      <c r="C1608" s="19"/>
      <c r="D1608" s="4"/>
      <c r="E1608" s="4"/>
    </row>
    <row r="1609" spans="1:5" ht="20.25" customHeight="1" x14ac:dyDescent="0.25">
      <c r="A1609" s="3"/>
      <c r="B1609" s="3"/>
      <c r="C1609" s="19"/>
      <c r="D1609" s="4"/>
      <c r="E1609" s="4"/>
    </row>
    <row r="1610" spans="1:5" ht="20.25" customHeight="1" x14ac:dyDescent="0.25">
      <c r="A1610" s="3"/>
      <c r="B1610" s="3"/>
      <c r="C1610" s="19"/>
      <c r="D1610" s="4"/>
      <c r="E1610" s="4"/>
    </row>
    <row r="1611" spans="1:5" ht="20.25" customHeight="1" x14ac:dyDescent="0.25">
      <c r="A1611" s="3"/>
      <c r="B1611" s="3"/>
      <c r="C1611" s="19"/>
      <c r="D1611" s="4"/>
      <c r="E1611" s="4"/>
    </row>
    <row r="1612" spans="1:5" ht="20.25" customHeight="1" x14ac:dyDescent="0.25">
      <c r="A1612" s="3"/>
      <c r="B1612" s="3"/>
      <c r="C1612" s="19"/>
      <c r="D1612" s="4"/>
      <c r="E1612" s="4"/>
    </row>
    <row r="1613" spans="1:5" ht="20.25" customHeight="1" x14ac:dyDescent="0.25">
      <c r="A1613" s="3"/>
      <c r="B1613" s="3"/>
      <c r="C1613" s="19"/>
      <c r="D1613" s="4"/>
      <c r="E1613" s="4"/>
    </row>
    <row r="1614" spans="1:5" ht="20.25" customHeight="1" x14ac:dyDescent="0.25">
      <c r="A1614" s="3"/>
      <c r="B1614" s="3"/>
      <c r="C1614" s="19"/>
      <c r="D1614" s="4"/>
      <c r="E1614" s="4"/>
    </row>
    <row r="1615" spans="1:5" ht="20.25" customHeight="1" x14ac:dyDescent="0.25">
      <c r="A1615" s="3"/>
      <c r="B1615" s="3"/>
      <c r="C1615" s="19"/>
      <c r="D1615" s="4"/>
      <c r="E1615" s="4"/>
    </row>
    <row r="1616" spans="1:5" ht="20.25" customHeight="1" x14ac:dyDescent="0.25">
      <c r="A1616" s="3"/>
      <c r="B1616" s="3"/>
      <c r="C1616" s="19"/>
      <c r="D1616" s="4"/>
      <c r="E1616" s="4"/>
    </row>
    <row r="1617" spans="1:5" ht="20.25" customHeight="1" x14ac:dyDescent="0.25">
      <c r="A1617" s="3"/>
      <c r="B1617" s="3"/>
      <c r="C1617" s="19"/>
      <c r="D1617" s="4"/>
      <c r="E1617" s="4"/>
    </row>
    <row r="1618" spans="1:5" ht="20.25" customHeight="1" x14ac:dyDescent="0.25">
      <c r="A1618" s="3"/>
      <c r="B1618" s="3"/>
      <c r="C1618" s="19"/>
      <c r="D1618" s="4"/>
      <c r="E1618" s="4"/>
    </row>
    <row r="1619" spans="1:5" ht="20.25" customHeight="1" x14ac:dyDescent="0.25">
      <c r="A1619" s="3"/>
      <c r="B1619" s="3"/>
      <c r="C1619" s="19"/>
      <c r="D1619" s="4"/>
      <c r="E1619" s="4"/>
    </row>
    <row r="1620" spans="1:5" ht="20.25" customHeight="1" x14ac:dyDescent="0.25">
      <c r="A1620" s="3"/>
      <c r="B1620" s="3"/>
      <c r="C1620" s="19"/>
      <c r="D1620" s="4"/>
      <c r="E1620" s="4"/>
    </row>
    <row r="1621" spans="1:5" ht="20.25" customHeight="1" x14ac:dyDescent="0.25">
      <c r="A1621" s="3"/>
      <c r="B1621" s="3"/>
      <c r="C1621" s="19"/>
      <c r="D1621" s="4"/>
      <c r="E1621" s="4"/>
    </row>
    <row r="1622" spans="1:5" ht="20.25" customHeight="1" x14ac:dyDescent="0.25">
      <c r="A1622" s="3"/>
      <c r="B1622" s="3"/>
      <c r="C1622" s="19"/>
      <c r="D1622" s="4"/>
      <c r="E1622" s="4"/>
    </row>
    <row r="1623" spans="1:5" ht="20.25" customHeight="1" x14ac:dyDescent="0.25">
      <c r="A1623" s="3"/>
      <c r="B1623" s="3"/>
      <c r="C1623" s="19"/>
      <c r="D1623" s="4"/>
      <c r="E1623" s="4"/>
    </row>
    <row r="1624" spans="1:5" ht="20.25" customHeight="1" x14ac:dyDescent="0.25">
      <c r="A1624" s="3"/>
      <c r="B1624" s="3"/>
      <c r="C1624" s="19"/>
      <c r="D1624" s="4"/>
      <c r="E1624" s="4"/>
    </row>
    <row r="1625" spans="1:5" ht="20.25" customHeight="1" x14ac:dyDescent="0.25">
      <c r="A1625" s="3"/>
      <c r="B1625" s="3"/>
      <c r="C1625" s="19"/>
      <c r="D1625" s="4"/>
      <c r="E1625" s="4"/>
    </row>
    <row r="1626" spans="1:5" ht="20.25" customHeight="1" x14ac:dyDescent="0.25">
      <c r="A1626" s="3"/>
      <c r="B1626" s="3"/>
      <c r="C1626" s="19"/>
      <c r="D1626" s="4"/>
      <c r="E1626" s="4"/>
    </row>
    <row r="1627" spans="1:5" ht="20.25" customHeight="1" x14ac:dyDescent="0.25">
      <c r="A1627" s="3"/>
      <c r="B1627" s="3"/>
      <c r="C1627" s="19"/>
      <c r="D1627" s="4"/>
      <c r="E1627" s="4"/>
    </row>
    <row r="1628" spans="1:5" ht="20.25" customHeight="1" x14ac:dyDescent="0.25">
      <c r="A1628" s="3"/>
      <c r="B1628" s="3"/>
      <c r="C1628" s="19"/>
      <c r="D1628" s="4"/>
      <c r="E1628" s="4"/>
    </row>
    <row r="1629" spans="1:5" ht="20.25" customHeight="1" x14ac:dyDescent="0.25">
      <c r="A1629" s="3"/>
      <c r="B1629" s="3"/>
      <c r="C1629" s="19"/>
      <c r="D1629" s="4"/>
      <c r="E1629" s="4"/>
    </row>
    <row r="1630" spans="1:5" ht="20.25" customHeight="1" x14ac:dyDescent="0.25">
      <c r="A1630" s="3"/>
      <c r="B1630" s="3"/>
      <c r="C1630" s="19"/>
      <c r="D1630" s="4"/>
      <c r="E1630" s="4"/>
    </row>
    <row r="1631" spans="1:5" ht="20.25" customHeight="1" x14ac:dyDescent="0.25">
      <c r="A1631" s="3"/>
      <c r="B1631" s="3"/>
      <c r="C1631" s="19"/>
      <c r="D1631" s="4"/>
      <c r="E1631" s="4"/>
    </row>
    <row r="1632" spans="1:5" ht="20.25" customHeight="1" x14ac:dyDescent="0.25">
      <c r="A1632" s="3"/>
      <c r="B1632" s="3"/>
      <c r="C1632" s="19"/>
      <c r="D1632" s="4"/>
      <c r="E1632" s="4"/>
    </row>
    <row r="1633" spans="1:5" ht="20.25" customHeight="1" x14ac:dyDescent="0.25">
      <c r="A1633" s="3"/>
      <c r="B1633" s="3"/>
      <c r="C1633" s="19"/>
      <c r="D1633" s="4"/>
      <c r="E1633" s="4"/>
    </row>
    <row r="1634" spans="1:5" ht="20.25" customHeight="1" x14ac:dyDescent="0.25">
      <c r="A1634" s="3"/>
      <c r="B1634" s="3"/>
      <c r="C1634" s="19"/>
      <c r="D1634" s="4"/>
      <c r="E1634" s="4"/>
    </row>
    <row r="1635" spans="1:5" ht="20.25" customHeight="1" x14ac:dyDescent="0.25">
      <c r="A1635" s="3"/>
      <c r="B1635" s="3"/>
      <c r="C1635" s="19"/>
      <c r="D1635" s="4"/>
      <c r="E1635" s="4"/>
    </row>
    <row r="1636" spans="1:5" ht="20.25" customHeight="1" x14ac:dyDescent="0.25">
      <c r="A1636" s="3"/>
      <c r="B1636" s="3"/>
      <c r="C1636" s="19"/>
      <c r="D1636" s="4"/>
      <c r="E1636" s="4"/>
    </row>
    <row r="1637" spans="1:5" ht="20.25" customHeight="1" x14ac:dyDescent="0.25">
      <c r="A1637" s="3"/>
      <c r="B1637" s="3"/>
      <c r="C1637" s="19"/>
      <c r="D1637" s="4"/>
      <c r="E1637" s="4"/>
    </row>
    <row r="1638" spans="1:5" ht="20.25" customHeight="1" x14ac:dyDescent="0.25">
      <c r="A1638" s="3"/>
      <c r="B1638" s="3"/>
      <c r="C1638" s="19"/>
      <c r="D1638" s="4"/>
      <c r="E1638" s="4"/>
    </row>
    <row r="1639" spans="1:5" ht="20.25" customHeight="1" x14ac:dyDescent="0.25">
      <c r="A1639" s="3"/>
      <c r="B1639" s="3"/>
      <c r="C1639" s="19"/>
      <c r="D1639" s="4"/>
      <c r="E1639" s="4"/>
    </row>
    <row r="1640" spans="1:5" ht="20.25" customHeight="1" x14ac:dyDescent="0.25">
      <c r="A1640" s="3"/>
      <c r="B1640" s="3"/>
      <c r="C1640" s="19"/>
      <c r="D1640" s="4"/>
      <c r="E1640" s="4"/>
    </row>
    <row r="1641" spans="1:5" ht="20.25" customHeight="1" x14ac:dyDescent="0.25">
      <c r="A1641" s="3"/>
      <c r="B1641" s="3"/>
      <c r="C1641" s="19"/>
      <c r="D1641" s="4"/>
      <c r="E1641" s="4"/>
    </row>
    <row r="1642" spans="1:5" ht="20.25" customHeight="1" x14ac:dyDescent="0.25">
      <c r="A1642" s="3"/>
      <c r="B1642" s="3"/>
      <c r="C1642" s="19"/>
      <c r="D1642" s="4"/>
      <c r="E1642" s="4"/>
    </row>
    <row r="1643" spans="1:5" ht="20.25" customHeight="1" x14ac:dyDescent="0.25">
      <c r="A1643" s="3"/>
      <c r="B1643" s="3"/>
      <c r="C1643" s="19"/>
      <c r="D1643" s="4"/>
      <c r="E1643" s="4"/>
    </row>
    <row r="1644" spans="1:5" ht="20.25" customHeight="1" x14ac:dyDescent="0.25">
      <c r="A1644" s="3"/>
      <c r="B1644" s="3"/>
      <c r="C1644" s="19"/>
      <c r="D1644" s="4"/>
      <c r="E1644" s="4"/>
    </row>
    <row r="1645" spans="1:5" ht="20.25" customHeight="1" x14ac:dyDescent="0.25">
      <c r="A1645" s="3"/>
      <c r="B1645" s="3"/>
      <c r="C1645" s="19"/>
      <c r="D1645" s="4"/>
      <c r="E1645" s="4"/>
    </row>
    <row r="1646" spans="1:5" ht="20.25" customHeight="1" x14ac:dyDescent="0.25">
      <c r="A1646" s="3"/>
      <c r="B1646" s="3"/>
      <c r="C1646" s="19"/>
      <c r="D1646" s="4"/>
      <c r="E1646" s="4"/>
    </row>
    <row r="1647" spans="1:5" ht="20.25" customHeight="1" x14ac:dyDescent="0.25">
      <c r="A1647" s="3"/>
      <c r="B1647" s="3"/>
      <c r="C1647" s="19"/>
      <c r="D1647" s="4"/>
      <c r="E1647" s="4"/>
    </row>
    <row r="1648" spans="1:5" ht="20.25" customHeight="1" x14ac:dyDescent="0.25">
      <c r="A1648" s="3"/>
      <c r="B1648" s="3"/>
      <c r="C1648" s="19"/>
      <c r="D1648" s="4"/>
      <c r="E1648" s="4"/>
    </row>
    <row r="1649" spans="1:5" ht="20.25" customHeight="1" x14ac:dyDescent="0.25">
      <c r="A1649" s="3"/>
      <c r="B1649" s="3"/>
      <c r="C1649" s="19"/>
      <c r="D1649" s="4"/>
      <c r="E1649" s="4"/>
    </row>
    <row r="1650" spans="1:5" ht="20.25" customHeight="1" x14ac:dyDescent="0.25">
      <c r="A1650" s="3"/>
      <c r="B1650" s="3"/>
      <c r="C1650" s="19"/>
      <c r="D1650" s="4"/>
      <c r="E1650" s="4"/>
    </row>
    <row r="1651" spans="1:5" ht="20.25" customHeight="1" x14ac:dyDescent="0.25">
      <c r="A1651" s="3"/>
      <c r="B1651" s="3"/>
      <c r="C1651" s="19"/>
      <c r="D1651" s="4"/>
      <c r="E1651" s="4"/>
    </row>
    <row r="1652" spans="1:5" ht="20.25" customHeight="1" x14ac:dyDescent="0.25">
      <c r="A1652" s="3"/>
      <c r="B1652" s="3"/>
      <c r="C1652" s="19"/>
      <c r="D1652" s="4"/>
      <c r="E1652" s="4"/>
    </row>
    <row r="1653" spans="1:5" ht="20.25" customHeight="1" x14ac:dyDescent="0.25">
      <c r="A1653" s="3"/>
      <c r="B1653" s="3"/>
      <c r="C1653" s="19"/>
      <c r="D1653" s="4"/>
      <c r="E1653" s="4"/>
    </row>
    <row r="1654" spans="1:5" ht="20.25" customHeight="1" x14ac:dyDescent="0.25">
      <c r="A1654" s="3"/>
      <c r="B1654" s="3"/>
      <c r="C1654" s="19"/>
      <c r="D1654" s="4"/>
      <c r="E1654" s="4"/>
    </row>
    <row r="1655" spans="1:5" ht="20.25" customHeight="1" x14ac:dyDescent="0.25">
      <c r="A1655" s="3"/>
      <c r="B1655" s="3"/>
      <c r="C1655" s="19"/>
      <c r="D1655" s="4"/>
      <c r="E1655" s="4"/>
    </row>
    <row r="1656" spans="1:5" ht="20.25" customHeight="1" x14ac:dyDescent="0.25">
      <c r="A1656" s="3"/>
      <c r="B1656" s="3"/>
      <c r="C1656" s="19"/>
      <c r="D1656" s="4"/>
      <c r="E1656" s="4"/>
    </row>
    <row r="1657" spans="1:5" ht="20.25" customHeight="1" x14ac:dyDescent="0.25">
      <c r="A1657" s="3"/>
      <c r="B1657" s="3"/>
      <c r="C1657" s="19"/>
      <c r="D1657" s="4"/>
      <c r="E1657" s="4"/>
    </row>
    <row r="1658" spans="1:5" ht="20.25" customHeight="1" x14ac:dyDescent="0.25">
      <c r="A1658" s="3"/>
      <c r="B1658" s="3"/>
      <c r="C1658" s="19"/>
      <c r="D1658" s="4"/>
      <c r="E1658" s="4"/>
    </row>
    <row r="1659" spans="1:5" ht="20.25" customHeight="1" x14ac:dyDescent="0.25">
      <c r="A1659" s="3"/>
      <c r="B1659" s="3"/>
      <c r="C1659" s="19"/>
      <c r="D1659" s="4"/>
      <c r="E1659" s="4"/>
    </row>
    <row r="1660" spans="1:5" ht="20.25" customHeight="1" x14ac:dyDescent="0.25">
      <c r="A1660" s="3"/>
      <c r="B1660" s="3"/>
      <c r="C1660" s="19"/>
      <c r="D1660" s="4"/>
      <c r="E1660" s="4"/>
    </row>
    <row r="1661" spans="1:5" ht="20.25" customHeight="1" x14ac:dyDescent="0.25">
      <c r="A1661" s="3"/>
      <c r="B1661" s="3"/>
      <c r="C1661" s="19"/>
      <c r="D1661" s="4"/>
      <c r="E1661" s="4"/>
    </row>
    <row r="1662" spans="1:5" ht="20.25" customHeight="1" x14ac:dyDescent="0.25">
      <c r="A1662" s="3"/>
      <c r="B1662" s="3"/>
      <c r="C1662" s="19"/>
      <c r="D1662" s="4"/>
      <c r="E1662" s="4"/>
    </row>
    <row r="1663" spans="1:5" ht="20.25" customHeight="1" x14ac:dyDescent="0.25">
      <c r="A1663" s="3"/>
      <c r="B1663" s="3"/>
      <c r="C1663" s="19"/>
      <c r="D1663" s="4"/>
      <c r="E1663" s="4"/>
    </row>
    <row r="1664" spans="1:5" ht="20.25" customHeight="1" x14ac:dyDescent="0.25">
      <c r="A1664" s="3"/>
      <c r="B1664" s="3"/>
      <c r="C1664" s="19"/>
      <c r="D1664" s="4"/>
      <c r="E1664" s="4"/>
    </row>
    <row r="1665" spans="1:5" ht="20.25" customHeight="1" x14ac:dyDescent="0.25">
      <c r="A1665" s="3"/>
      <c r="B1665" s="3"/>
      <c r="C1665" s="19"/>
      <c r="D1665" s="4"/>
      <c r="E1665" s="4"/>
    </row>
    <row r="1666" spans="1:5" ht="20.25" customHeight="1" x14ac:dyDescent="0.25">
      <c r="A1666" s="3"/>
      <c r="B1666" s="3"/>
      <c r="C1666" s="19"/>
      <c r="D1666" s="4"/>
      <c r="E1666" s="4"/>
    </row>
    <row r="1667" spans="1:5" ht="20.25" customHeight="1" x14ac:dyDescent="0.25">
      <c r="A1667" s="3"/>
      <c r="B1667" s="3"/>
      <c r="C1667" s="19"/>
      <c r="D1667" s="4"/>
      <c r="E1667" s="4"/>
    </row>
    <row r="1668" spans="1:5" ht="20.25" customHeight="1" x14ac:dyDescent="0.25">
      <c r="A1668" s="3"/>
      <c r="B1668" s="3"/>
      <c r="C1668" s="19"/>
      <c r="D1668" s="4"/>
      <c r="E1668" s="4"/>
    </row>
    <row r="1669" spans="1:5" ht="20.25" customHeight="1" x14ac:dyDescent="0.25">
      <c r="A1669" s="3"/>
      <c r="B1669" s="3"/>
      <c r="C1669" s="19"/>
      <c r="D1669" s="4"/>
      <c r="E1669" s="4"/>
    </row>
    <row r="1670" spans="1:5" ht="20.25" customHeight="1" x14ac:dyDescent="0.25">
      <c r="A1670" s="3"/>
      <c r="B1670" s="3"/>
      <c r="C1670" s="19"/>
      <c r="D1670" s="4"/>
      <c r="E1670" s="4"/>
    </row>
    <row r="1671" spans="1:5" ht="20.25" customHeight="1" x14ac:dyDescent="0.25">
      <c r="A1671" s="3"/>
      <c r="B1671" s="3"/>
      <c r="C1671" s="19"/>
      <c r="D1671" s="4"/>
      <c r="E1671" s="4"/>
    </row>
    <row r="1672" spans="1:5" ht="20.25" customHeight="1" x14ac:dyDescent="0.25">
      <c r="A1672" s="3"/>
      <c r="B1672" s="3"/>
      <c r="C1672" s="19"/>
      <c r="D1672" s="4"/>
      <c r="E1672" s="4"/>
    </row>
    <row r="1673" spans="1:5" ht="20.25" customHeight="1" x14ac:dyDescent="0.25">
      <c r="A1673" s="3"/>
      <c r="B1673" s="3"/>
      <c r="C1673" s="19"/>
      <c r="D1673" s="4"/>
      <c r="E1673" s="4"/>
    </row>
    <row r="1674" spans="1:5" ht="20.25" customHeight="1" x14ac:dyDescent="0.25">
      <c r="A1674" s="3"/>
      <c r="B1674" s="3"/>
      <c r="C1674" s="19"/>
      <c r="D1674" s="4"/>
      <c r="E1674" s="4"/>
    </row>
    <row r="1675" spans="1:5" ht="20.25" customHeight="1" x14ac:dyDescent="0.25">
      <c r="A1675" s="3"/>
      <c r="B1675" s="3"/>
      <c r="C1675" s="19"/>
      <c r="D1675" s="4"/>
      <c r="E1675" s="4"/>
    </row>
    <row r="1676" spans="1:5" ht="20.25" customHeight="1" x14ac:dyDescent="0.25">
      <c r="A1676" s="3"/>
      <c r="B1676" s="3"/>
      <c r="C1676" s="19"/>
      <c r="D1676" s="4"/>
      <c r="E1676" s="4"/>
    </row>
    <row r="1677" spans="1:5" ht="20.25" customHeight="1" x14ac:dyDescent="0.25">
      <c r="A1677" s="3"/>
      <c r="B1677" s="3"/>
      <c r="C1677" s="19"/>
      <c r="D1677" s="4"/>
      <c r="E1677" s="4"/>
    </row>
    <row r="1678" spans="1:5" ht="20.25" customHeight="1" x14ac:dyDescent="0.25">
      <c r="A1678" s="3"/>
      <c r="B1678" s="3"/>
      <c r="C1678" s="19"/>
      <c r="D1678" s="4"/>
      <c r="E1678" s="4"/>
    </row>
    <row r="1679" spans="1:5" ht="20.25" customHeight="1" x14ac:dyDescent="0.25">
      <c r="A1679" s="3"/>
      <c r="B1679" s="3"/>
      <c r="C1679" s="19"/>
      <c r="D1679" s="4"/>
      <c r="E1679" s="4"/>
    </row>
    <row r="1680" spans="1:5" ht="20.25" customHeight="1" x14ac:dyDescent="0.25">
      <c r="A1680" s="3"/>
      <c r="B1680" s="3"/>
      <c r="C1680" s="19"/>
      <c r="D1680" s="4"/>
      <c r="E1680" s="4"/>
    </row>
    <row r="1681" spans="1:5" ht="20.25" customHeight="1" x14ac:dyDescent="0.25">
      <c r="A1681" s="3"/>
      <c r="B1681" s="3"/>
      <c r="C1681" s="19"/>
      <c r="D1681" s="4"/>
      <c r="E1681" s="4"/>
    </row>
    <row r="1682" spans="1:5" ht="20.25" customHeight="1" x14ac:dyDescent="0.25">
      <c r="A1682" s="3"/>
      <c r="B1682" s="3"/>
      <c r="C1682" s="19"/>
      <c r="D1682" s="4"/>
      <c r="E1682" s="4"/>
    </row>
    <row r="1683" spans="1:5" ht="20.25" customHeight="1" x14ac:dyDescent="0.25">
      <c r="A1683" s="3"/>
      <c r="B1683" s="3"/>
      <c r="C1683" s="19"/>
      <c r="D1683" s="4"/>
      <c r="E1683" s="4"/>
    </row>
    <row r="1684" spans="1:5" ht="20.25" customHeight="1" x14ac:dyDescent="0.25">
      <c r="A1684" s="3"/>
      <c r="B1684" s="3"/>
      <c r="C1684" s="19"/>
      <c r="D1684" s="4"/>
      <c r="E1684" s="4"/>
    </row>
    <row r="1685" spans="1:5" ht="20.25" customHeight="1" x14ac:dyDescent="0.25">
      <c r="A1685" s="3"/>
      <c r="B1685" s="3"/>
      <c r="C1685" s="19"/>
      <c r="D1685" s="4"/>
      <c r="E1685" s="4"/>
    </row>
    <row r="1686" spans="1:5" ht="20.25" customHeight="1" x14ac:dyDescent="0.25">
      <c r="A1686" s="3"/>
      <c r="B1686" s="3"/>
      <c r="C1686" s="19"/>
      <c r="D1686" s="4"/>
      <c r="E1686" s="4"/>
    </row>
    <row r="1687" spans="1:5" ht="20.25" customHeight="1" x14ac:dyDescent="0.25">
      <c r="A1687" s="3"/>
      <c r="B1687" s="3"/>
      <c r="C1687" s="19"/>
      <c r="D1687" s="4"/>
      <c r="E1687" s="4"/>
    </row>
    <row r="1688" spans="1:5" ht="20.25" customHeight="1" x14ac:dyDescent="0.25">
      <c r="A1688" s="3"/>
      <c r="B1688" s="3"/>
      <c r="C1688" s="19"/>
      <c r="D1688" s="4"/>
      <c r="E1688" s="4"/>
    </row>
    <row r="1689" spans="1:5" ht="20.25" customHeight="1" x14ac:dyDescent="0.25">
      <c r="A1689" s="3"/>
      <c r="B1689" s="3"/>
      <c r="C1689" s="19"/>
      <c r="D1689" s="4"/>
      <c r="E1689" s="4"/>
    </row>
    <row r="1690" spans="1:5" ht="20.25" customHeight="1" x14ac:dyDescent="0.25">
      <c r="A1690" s="3"/>
      <c r="B1690" s="3"/>
      <c r="C1690" s="19"/>
      <c r="D1690" s="4"/>
      <c r="E1690" s="4"/>
    </row>
    <row r="1691" spans="1:5" ht="20.25" customHeight="1" x14ac:dyDescent="0.25">
      <c r="A1691" s="3"/>
      <c r="B1691" s="3"/>
      <c r="C1691" s="19"/>
      <c r="D1691" s="4"/>
      <c r="E1691" s="4"/>
    </row>
    <row r="1692" spans="1:5" ht="20.25" customHeight="1" x14ac:dyDescent="0.25">
      <c r="A1692" s="3"/>
      <c r="B1692" s="3"/>
      <c r="C1692" s="19"/>
      <c r="D1692" s="4"/>
      <c r="E1692" s="4"/>
    </row>
    <row r="1693" spans="1:5" ht="20.25" customHeight="1" x14ac:dyDescent="0.25">
      <c r="A1693" s="3"/>
      <c r="B1693" s="3"/>
      <c r="C1693" s="19"/>
      <c r="D1693" s="4"/>
      <c r="E1693" s="4"/>
    </row>
    <row r="1694" spans="1:5" ht="20.25" customHeight="1" x14ac:dyDescent="0.25">
      <c r="A1694" s="3"/>
      <c r="B1694" s="3"/>
      <c r="C1694" s="19"/>
      <c r="D1694" s="4"/>
      <c r="E1694" s="4"/>
    </row>
    <row r="1695" spans="1:5" ht="20.25" customHeight="1" x14ac:dyDescent="0.25">
      <c r="A1695" s="3"/>
      <c r="B1695" s="3"/>
      <c r="C1695" s="19"/>
      <c r="D1695" s="4"/>
      <c r="E1695" s="4"/>
    </row>
    <row r="1696" spans="1:5" ht="20.25" customHeight="1" x14ac:dyDescent="0.25">
      <c r="A1696" s="3"/>
      <c r="B1696" s="3"/>
      <c r="C1696" s="19"/>
      <c r="D1696" s="4"/>
      <c r="E1696" s="4"/>
    </row>
    <row r="1697" spans="1:5" ht="20.25" customHeight="1" x14ac:dyDescent="0.25">
      <c r="A1697" s="3"/>
      <c r="B1697" s="3"/>
      <c r="C1697" s="19"/>
      <c r="D1697" s="4"/>
      <c r="E1697" s="4"/>
    </row>
    <row r="1698" spans="1:5" ht="20.25" customHeight="1" x14ac:dyDescent="0.25">
      <c r="A1698" s="3"/>
      <c r="B1698" s="3"/>
      <c r="C1698" s="19"/>
      <c r="D1698" s="4"/>
      <c r="E1698" s="4"/>
    </row>
    <row r="1699" spans="1:5" ht="20.25" customHeight="1" x14ac:dyDescent="0.25">
      <c r="A1699" s="3"/>
      <c r="B1699" s="3"/>
      <c r="C1699" s="19"/>
      <c r="D1699" s="4"/>
      <c r="E1699" s="4"/>
    </row>
    <row r="1700" spans="1:5" ht="20.25" customHeight="1" x14ac:dyDescent="0.25">
      <c r="A1700" s="3"/>
      <c r="B1700" s="3"/>
      <c r="C1700" s="19"/>
      <c r="D1700" s="4"/>
      <c r="E1700" s="4"/>
    </row>
    <row r="1701" spans="1:5" ht="20.25" customHeight="1" x14ac:dyDescent="0.25">
      <c r="A1701" s="3"/>
      <c r="B1701" s="3"/>
      <c r="C1701" s="19"/>
      <c r="D1701" s="4"/>
      <c r="E1701" s="4"/>
    </row>
    <row r="1702" spans="1:5" ht="20.25" customHeight="1" x14ac:dyDescent="0.25">
      <c r="A1702" s="3"/>
      <c r="B1702" s="3"/>
      <c r="C1702" s="19"/>
      <c r="D1702" s="4"/>
      <c r="E1702" s="4"/>
    </row>
    <row r="1703" spans="1:5" ht="20.25" customHeight="1" x14ac:dyDescent="0.25">
      <c r="A1703" s="3"/>
      <c r="B1703" s="3"/>
      <c r="C1703" s="19"/>
      <c r="D1703" s="4"/>
      <c r="E1703" s="4"/>
    </row>
    <row r="1704" spans="1:5" ht="20.25" customHeight="1" x14ac:dyDescent="0.25">
      <c r="A1704" s="3"/>
      <c r="B1704" s="3"/>
      <c r="C1704" s="19"/>
      <c r="D1704" s="4"/>
      <c r="E1704" s="4"/>
    </row>
    <row r="1705" spans="1:5" ht="20.25" customHeight="1" x14ac:dyDescent="0.25">
      <c r="A1705" s="3"/>
      <c r="B1705" s="3"/>
      <c r="C1705" s="19"/>
      <c r="D1705" s="4"/>
      <c r="E1705" s="4"/>
    </row>
    <row r="1706" spans="1:5" ht="20.25" customHeight="1" x14ac:dyDescent="0.25">
      <c r="A1706" s="3"/>
      <c r="B1706" s="3"/>
      <c r="C1706" s="19"/>
      <c r="D1706" s="4"/>
      <c r="E1706" s="4"/>
    </row>
    <row r="1707" spans="1:5" ht="20.25" customHeight="1" x14ac:dyDescent="0.25">
      <c r="A1707" s="3"/>
      <c r="B1707" s="3"/>
      <c r="C1707" s="19"/>
      <c r="D1707" s="4"/>
      <c r="E1707" s="4"/>
    </row>
    <row r="1708" spans="1:5" ht="20.25" customHeight="1" x14ac:dyDescent="0.25">
      <c r="A1708" s="3"/>
      <c r="B1708" s="3"/>
      <c r="C1708" s="19"/>
      <c r="D1708" s="4"/>
      <c r="E1708" s="4"/>
    </row>
    <row r="1709" spans="1:5" ht="20.25" customHeight="1" x14ac:dyDescent="0.25">
      <c r="A1709" s="3"/>
      <c r="B1709" s="3"/>
      <c r="C1709" s="19"/>
      <c r="D1709" s="4"/>
      <c r="E1709" s="4"/>
    </row>
    <row r="1710" spans="1:5" ht="20.25" customHeight="1" x14ac:dyDescent="0.25">
      <c r="A1710" s="3"/>
      <c r="B1710" s="3"/>
      <c r="C1710" s="19"/>
      <c r="D1710" s="4"/>
      <c r="E1710" s="4"/>
    </row>
    <row r="1711" spans="1:5" ht="20.25" customHeight="1" x14ac:dyDescent="0.25">
      <c r="A1711" s="3"/>
      <c r="B1711" s="3"/>
      <c r="C1711" s="19"/>
      <c r="D1711" s="4"/>
      <c r="E1711" s="4"/>
    </row>
    <row r="1712" spans="1:5" ht="20.25" customHeight="1" x14ac:dyDescent="0.25">
      <c r="A1712" s="3"/>
      <c r="B1712" s="3"/>
      <c r="C1712" s="19"/>
      <c r="D1712" s="4"/>
      <c r="E1712" s="4"/>
    </row>
    <row r="1713" spans="1:5" ht="20.25" customHeight="1" x14ac:dyDescent="0.25">
      <c r="A1713" s="3"/>
      <c r="B1713" s="3"/>
      <c r="C1713" s="19"/>
      <c r="D1713" s="4"/>
      <c r="E1713" s="4"/>
    </row>
    <row r="1714" spans="1:5" ht="20.25" customHeight="1" x14ac:dyDescent="0.25">
      <c r="A1714" s="3"/>
      <c r="B1714" s="3"/>
      <c r="C1714" s="19"/>
      <c r="D1714" s="4"/>
      <c r="E1714" s="4"/>
    </row>
    <row r="1715" spans="1:5" ht="20.25" customHeight="1" x14ac:dyDescent="0.25">
      <c r="A1715" s="3"/>
      <c r="B1715" s="3"/>
      <c r="C1715" s="19"/>
      <c r="D1715" s="4"/>
      <c r="E1715" s="4"/>
    </row>
    <row r="1716" spans="1:5" ht="20.25" customHeight="1" x14ac:dyDescent="0.25">
      <c r="A1716" s="3"/>
      <c r="B1716" s="3"/>
      <c r="C1716" s="19"/>
      <c r="D1716" s="4"/>
      <c r="E1716" s="4"/>
    </row>
    <row r="1717" spans="1:5" ht="20.25" customHeight="1" x14ac:dyDescent="0.25">
      <c r="A1717" s="3"/>
      <c r="B1717" s="3"/>
      <c r="C1717" s="19"/>
      <c r="D1717" s="4"/>
      <c r="E1717" s="4"/>
    </row>
    <row r="1718" spans="1:5" ht="20.25" customHeight="1" x14ac:dyDescent="0.25">
      <c r="A1718" s="3"/>
      <c r="B1718" s="3"/>
      <c r="C1718" s="19"/>
      <c r="D1718" s="4"/>
      <c r="E1718" s="4"/>
    </row>
    <row r="1719" spans="1:5" ht="20.25" customHeight="1" x14ac:dyDescent="0.25">
      <c r="A1719" s="3"/>
      <c r="B1719" s="3"/>
      <c r="C1719" s="19"/>
      <c r="D1719" s="4"/>
      <c r="E1719" s="4"/>
    </row>
    <row r="1720" spans="1:5" ht="20.25" customHeight="1" x14ac:dyDescent="0.25">
      <c r="A1720" s="3"/>
      <c r="B1720" s="3"/>
      <c r="C1720" s="19"/>
      <c r="D1720" s="4"/>
      <c r="E1720" s="4"/>
    </row>
    <row r="1721" spans="1:5" ht="20.25" customHeight="1" x14ac:dyDescent="0.25">
      <c r="A1721" s="3"/>
      <c r="B1721" s="3"/>
      <c r="C1721" s="19"/>
      <c r="D1721" s="4"/>
      <c r="E1721" s="4"/>
    </row>
    <row r="1722" spans="1:5" ht="20.25" customHeight="1" x14ac:dyDescent="0.25">
      <c r="A1722" s="3"/>
      <c r="B1722" s="3"/>
      <c r="C1722" s="19"/>
      <c r="D1722" s="4"/>
      <c r="E1722" s="4"/>
    </row>
    <row r="1723" spans="1:5" ht="20.25" customHeight="1" x14ac:dyDescent="0.25">
      <c r="A1723" s="3"/>
      <c r="B1723" s="3"/>
      <c r="C1723" s="19"/>
      <c r="D1723" s="4"/>
      <c r="E1723" s="4"/>
    </row>
    <row r="1724" spans="1:5" ht="20.25" customHeight="1" x14ac:dyDescent="0.25">
      <c r="A1724" s="3"/>
      <c r="B1724" s="3"/>
      <c r="C1724" s="19"/>
      <c r="D1724" s="4"/>
      <c r="E1724" s="4"/>
    </row>
    <row r="1725" spans="1:5" ht="20.25" customHeight="1" x14ac:dyDescent="0.25">
      <c r="A1725" s="3"/>
      <c r="B1725" s="3"/>
      <c r="C1725" s="19"/>
      <c r="D1725" s="4"/>
      <c r="E1725" s="4"/>
    </row>
    <row r="1726" spans="1:5" ht="20.25" customHeight="1" x14ac:dyDescent="0.25">
      <c r="A1726" s="3"/>
      <c r="B1726" s="3"/>
      <c r="C1726" s="19"/>
      <c r="D1726" s="4"/>
      <c r="E1726" s="4"/>
    </row>
    <row r="1727" spans="1:5" ht="20.25" customHeight="1" x14ac:dyDescent="0.25">
      <c r="A1727" s="3"/>
      <c r="B1727" s="3"/>
      <c r="C1727" s="19"/>
      <c r="D1727" s="4"/>
      <c r="E1727" s="4"/>
    </row>
    <row r="1728" spans="1:5" ht="20.25" customHeight="1" x14ac:dyDescent="0.25">
      <c r="A1728" s="3"/>
      <c r="B1728" s="3"/>
      <c r="C1728" s="19"/>
      <c r="D1728" s="4"/>
      <c r="E1728" s="4"/>
    </row>
    <row r="1729" spans="1:5" ht="20.25" customHeight="1" x14ac:dyDescent="0.25">
      <c r="A1729" s="3"/>
      <c r="B1729" s="3"/>
      <c r="C1729" s="19"/>
      <c r="D1729" s="4"/>
      <c r="E1729" s="4"/>
    </row>
    <row r="1730" spans="1:5" ht="20.25" customHeight="1" x14ac:dyDescent="0.25">
      <c r="A1730" s="3"/>
      <c r="B1730" s="3"/>
      <c r="C1730" s="19"/>
      <c r="D1730" s="4"/>
      <c r="E1730" s="4"/>
    </row>
    <row r="1731" spans="1:5" ht="20.25" customHeight="1" x14ac:dyDescent="0.25">
      <c r="A1731" s="3"/>
      <c r="B1731" s="3"/>
      <c r="C1731" s="19"/>
      <c r="D1731" s="4"/>
      <c r="E1731" s="4"/>
    </row>
    <row r="1732" spans="1:5" ht="20.25" customHeight="1" x14ac:dyDescent="0.25">
      <c r="A1732" s="3"/>
      <c r="B1732" s="3"/>
      <c r="C1732" s="19"/>
      <c r="D1732" s="4"/>
      <c r="E1732" s="4"/>
    </row>
    <row r="1733" spans="1:5" ht="20.25" customHeight="1" x14ac:dyDescent="0.25">
      <c r="A1733" s="3"/>
      <c r="B1733" s="3"/>
      <c r="C1733" s="19"/>
      <c r="D1733" s="4"/>
      <c r="E1733" s="4"/>
    </row>
    <row r="1734" spans="1:5" ht="20.25" customHeight="1" x14ac:dyDescent="0.25">
      <c r="A1734" s="3"/>
      <c r="B1734" s="3"/>
      <c r="C1734" s="19"/>
      <c r="D1734" s="4"/>
      <c r="E1734" s="4"/>
    </row>
    <row r="1735" spans="1:5" ht="20.25" customHeight="1" x14ac:dyDescent="0.25">
      <c r="A1735" s="3"/>
      <c r="B1735" s="3"/>
      <c r="C1735" s="19"/>
      <c r="D1735" s="4"/>
      <c r="E1735" s="4"/>
    </row>
    <row r="1736" spans="1:5" ht="20.25" customHeight="1" x14ac:dyDescent="0.25">
      <c r="A1736" s="3"/>
      <c r="B1736" s="3"/>
      <c r="C1736" s="19"/>
      <c r="D1736" s="4"/>
      <c r="E1736" s="4"/>
    </row>
    <row r="1737" spans="1:5" ht="20.25" customHeight="1" x14ac:dyDescent="0.25">
      <c r="A1737" s="3"/>
      <c r="B1737" s="3"/>
      <c r="C1737" s="19"/>
      <c r="D1737" s="4"/>
      <c r="E1737" s="4"/>
    </row>
    <row r="1738" spans="1:5" ht="20.25" customHeight="1" x14ac:dyDescent="0.25">
      <c r="A1738" s="3"/>
      <c r="B1738" s="3"/>
      <c r="C1738" s="19"/>
      <c r="D1738" s="4"/>
      <c r="E1738" s="4"/>
    </row>
    <row r="1739" spans="1:5" ht="20.25" customHeight="1" x14ac:dyDescent="0.25">
      <c r="A1739" s="3"/>
      <c r="B1739" s="3"/>
      <c r="C1739" s="19"/>
      <c r="D1739" s="4"/>
      <c r="E1739" s="4"/>
    </row>
    <row r="1740" spans="1:5" ht="20.25" customHeight="1" x14ac:dyDescent="0.25">
      <c r="A1740" s="3"/>
      <c r="B1740" s="3"/>
      <c r="C1740" s="19"/>
      <c r="D1740" s="4"/>
      <c r="E1740" s="4"/>
    </row>
    <row r="1741" spans="1:5" ht="20.25" customHeight="1" x14ac:dyDescent="0.25">
      <c r="A1741" s="3"/>
      <c r="B1741" s="3"/>
      <c r="C1741" s="19"/>
      <c r="D1741" s="4"/>
      <c r="E1741" s="4"/>
    </row>
    <row r="1742" spans="1:5" ht="20.25" customHeight="1" x14ac:dyDescent="0.25">
      <c r="A1742" s="3"/>
      <c r="B1742" s="3"/>
      <c r="C1742" s="19"/>
      <c r="D1742" s="4"/>
      <c r="E1742" s="4"/>
    </row>
    <row r="1743" spans="1:5" ht="20.25" customHeight="1" x14ac:dyDescent="0.25">
      <c r="A1743" s="3"/>
      <c r="B1743" s="3"/>
      <c r="C1743" s="19"/>
      <c r="D1743" s="4"/>
      <c r="E1743" s="4"/>
    </row>
    <row r="1744" spans="1:5" ht="20.25" customHeight="1" x14ac:dyDescent="0.25">
      <c r="A1744" s="3"/>
      <c r="B1744" s="3"/>
      <c r="C1744" s="19"/>
      <c r="D1744" s="4"/>
      <c r="E1744" s="4"/>
    </row>
    <row r="1745" spans="1:5" ht="20.25" customHeight="1" x14ac:dyDescent="0.25">
      <c r="A1745" s="3"/>
      <c r="B1745" s="3"/>
      <c r="C1745" s="19"/>
      <c r="D1745" s="4"/>
      <c r="E1745" s="4"/>
    </row>
    <row r="1746" spans="1:5" ht="20.25" customHeight="1" x14ac:dyDescent="0.25">
      <c r="A1746" s="3"/>
      <c r="B1746" s="3"/>
      <c r="C1746" s="19"/>
      <c r="D1746" s="4"/>
      <c r="E1746" s="4"/>
    </row>
    <row r="1747" spans="1:5" ht="20.25" customHeight="1" x14ac:dyDescent="0.25">
      <c r="A1747" s="3"/>
      <c r="B1747" s="3"/>
      <c r="C1747" s="19"/>
      <c r="D1747" s="4"/>
      <c r="E1747" s="4"/>
    </row>
    <row r="1748" spans="1:5" ht="20.25" customHeight="1" x14ac:dyDescent="0.25">
      <c r="A1748" s="3"/>
      <c r="B1748" s="3"/>
      <c r="C1748" s="19"/>
      <c r="D1748" s="4"/>
      <c r="E1748" s="4"/>
    </row>
    <row r="1749" spans="1:5" ht="20.25" customHeight="1" x14ac:dyDescent="0.25">
      <c r="A1749" s="3"/>
      <c r="B1749" s="3"/>
      <c r="C1749" s="19"/>
      <c r="D1749" s="4"/>
      <c r="E1749" s="4"/>
    </row>
    <row r="1750" spans="1:5" ht="20.25" customHeight="1" x14ac:dyDescent="0.25">
      <c r="A1750" s="3"/>
      <c r="B1750" s="3"/>
      <c r="C1750" s="19"/>
      <c r="D1750" s="4"/>
      <c r="E1750" s="4"/>
    </row>
    <row r="1751" spans="1:5" ht="20.25" customHeight="1" x14ac:dyDescent="0.25">
      <c r="A1751" s="3"/>
      <c r="B1751" s="3"/>
      <c r="C1751" s="19"/>
      <c r="D1751" s="4"/>
      <c r="E1751" s="4"/>
    </row>
    <row r="1752" spans="1:5" ht="20.25" customHeight="1" x14ac:dyDescent="0.25">
      <c r="A1752" s="3"/>
      <c r="B1752" s="3"/>
      <c r="C1752" s="19"/>
      <c r="D1752" s="4"/>
      <c r="E1752" s="4"/>
    </row>
    <row r="1753" spans="1:5" ht="20.25" customHeight="1" x14ac:dyDescent="0.25">
      <c r="A1753" s="3"/>
      <c r="B1753" s="3"/>
      <c r="C1753" s="19"/>
      <c r="D1753" s="4"/>
      <c r="E1753" s="4"/>
    </row>
    <row r="1754" spans="1:5" ht="20.25" customHeight="1" x14ac:dyDescent="0.25">
      <c r="A1754" s="3"/>
      <c r="B1754" s="3"/>
      <c r="C1754" s="19"/>
      <c r="D1754" s="4"/>
      <c r="E1754" s="4"/>
    </row>
    <row r="1755" spans="1:5" ht="20.25" customHeight="1" x14ac:dyDescent="0.25">
      <c r="A1755" s="3"/>
      <c r="B1755" s="3"/>
      <c r="C1755" s="19"/>
      <c r="D1755" s="4"/>
      <c r="E1755" s="4"/>
    </row>
    <row r="1756" spans="1:5" ht="20.25" customHeight="1" x14ac:dyDescent="0.25">
      <c r="A1756" s="3"/>
      <c r="B1756" s="3"/>
      <c r="C1756" s="19"/>
      <c r="D1756" s="4"/>
      <c r="E1756" s="4"/>
    </row>
    <row r="1757" spans="1:5" ht="20.25" customHeight="1" x14ac:dyDescent="0.25">
      <c r="A1757" s="3"/>
      <c r="B1757" s="3"/>
      <c r="C1757" s="19"/>
      <c r="D1757" s="4"/>
      <c r="E1757" s="4"/>
    </row>
    <row r="1758" spans="1:5" ht="20.25" customHeight="1" x14ac:dyDescent="0.25">
      <c r="A1758" s="3"/>
      <c r="B1758" s="3"/>
      <c r="C1758" s="19"/>
      <c r="D1758" s="4"/>
      <c r="E1758" s="4"/>
    </row>
    <row r="1759" spans="1:5" ht="20.25" customHeight="1" x14ac:dyDescent="0.25">
      <c r="A1759" s="3"/>
      <c r="B1759" s="3"/>
      <c r="C1759" s="19"/>
      <c r="D1759" s="4"/>
      <c r="E1759" s="4"/>
    </row>
    <row r="1760" spans="1:5" ht="20.25" customHeight="1" x14ac:dyDescent="0.25">
      <c r="A1760" s="3"/>
      <c r="B1760" s="3"/>
      <c r="C1760" s="19"/>
      <c r="D1760" s="4"/>
      <c r="E1760" s="4"/>
    </row>
    <row r="1761" spans="1:5" ht="20.25" customHeight="1" x14ac:dyDescent="0.25">
      <c r="A1761" s="3"/>
      <c r="B1761" s="3"/>
      <c r="C1761" s="19"/>
      <c r="D1761" s="4"/>
      <c r="E1761" s="4"/>
    </row>
    <row r="1762" spans="1:5" ht="20.25" customHeight="1" x14ac:dyDescent="0.25">
      <c r="A1762" s="3"/>
      <c r="B1762" s="3"/>
      <c r="C1762" s="19"/>
      <c r="D1762" s="4"/>
      <c r="E1762" s="4"/>
    </row>
    <row r="1763" spans="1:5" ht="20.25" customHeight="1" x14ac:dyDescent="0.25">
      <c r="A1763" s="3"/>
      <c r="B1763" s="3"/>
      <c r="C1763" s="19"/>
      <c r="D1763" s="4"/>
      <c r="E1763" s="4"/>
    </row>
    <row r="1764" spans="1:5" ht="20.25" customHeight="1" x14ac:dyDescent="0.25">
      <c r="A1764" s="3"/>
      <c r="B1764" s="3"/>
      <c r="C1764" s="19"/>
      <c r="D1764" s="4"/>
      <c r="E1764" s="4"/>
    </row>
    <row r="1765" spans="1:5" ht="20.25" customHeight="1" x14ac:dyDescent="0.25">
      <c r="A1765" s="3"/>
      <c r="B1765" s="3"/>
      <c r="C1765" s="19"/>
      <c r="D1765" s="4"/>
      <c r="E1765" s="4"/>
    </row>
    <row r="1766" spans="1:5" ht="20.25" customHeight="1" x14ac:dyDescent="0.25">
      <c r="A1766" s="3"/>
      <c r="B1766" s="3"/>
      <c r="C1766" s="19"/>
      <c r="D1766" s="4"/>
      <c r="E1766" s="4"/>
    </row>
    <row r="1767" spans="1:5" ht="20.25" customHeight="1" x14ac:dyDescent="0.25">
      <c r="A1767" s="3"/>
      <c r="B1767" s="3"/>
      <c r="C1767" s="19"/>
      <c r="D1767" s="4"/>
      <c r="E1767" s="4"/>
    </row>
    <row r="1768" spans="1:5" ht="20.25" customHeight="1" x14ac:dyDescent="0.25">
      <c r="A1768" s="3"/>
      <c r="B1768" s="3"/>
      <c r="C1768" s="19"/>
      <c r="D1768" s="4"/>
      <c r="E1768" s="4"/>
    </row>
    <row r="1769" spans="1:5" ht="20.25" customHeight="1" x14ac:dyDescent="0.25">
      <c r="A1769" s="3"/>
      <c r="B1769" s="3"/>
      <c r="C1769" s="19"/>
      <c r="D1769" s="4"/>
      <c r="E1769" s="4"/>
    </row>
    <row r="1770" spans="1:5" ht="20.25" customHeight="1" x14ac:dyDescent="0.25">
      <c r="A1770" s="3"/>
      <c r="B1770" s="3"/>
      <c r="C1770" s="19"/>
      <c r="D1770" s="4"/>
      <c r="E1770" s="4"/>
    </row>
    <row r="1771" spans="1:5" ht="20.25" customHeight="1" x14ac:dyDescent="0.25">
      <c r="A1771" s="3"/>
      <c r="B1771" s="3"/>
      <c r="C1771" s="19"/>
      <c r="D1771" s="4"/>
      <c r="E1771" s="4"/>
    </row>
    <row r="1772" spans="1:5" ht="20.25" customHeight="1" x14ac:dyDescent="0.25">
      <c r="A1772" s="3"/>
      <c r="B1772" s="3"/>
      <c r="C1772" s="19"/>
      <c r="D1772" s="4"/>
      <c r="E1772" s="4"/>
    </row>
    <row r="1773" spans="1:5" ht="20.25" customHeight="1" x14ac:dyDescent="0.25">
      <c r="A1773" s="3"/>
      <c r="B1773" s="3"/>
      <c r="C1773" s="19"/>
      <c r="D1773" s="4"/>
      <c r="E1773" s="4"/>
    </row>
    <row r="1774" spans="1:5" ht="20.25" customHeight="1" x14ac:dyDescent="0.25">
      <c r="A1774" s="3"/>
      <c r="B1774" s="3"/>
      <c r="C1774" s="19"/>
      <c r="D1774" s="4"/>
      <c r="E1774" s="4"/>
    </row>
    <row r="1775" spans="1:5" ht="20.25" customHeight="1" x14ac:dyDescent="0.25">
      <c r="A1775" s="3"/>
      <c r="B1775" s="3"/>
      <c r="C1775" s="19"/>
      <c r="D1775" s="4"/>
      <c r="E1775" s="4"/>
    </row>
    <row r="1776" spans="1:5" ht="20.25" customHeight="1" x14ac:dyDescent="0.25">
      <c r="A1776" s="3"/>
      <c r="B1776" s="3"/>
      <c r="C1776" s="19"/>
      <c r="D1776" s="4"/>
      <c r="E1776" s="4"/>
    </row>
    <row r="1777" spans="1:5" ht="20.25" customHeight="1" x14ac:dyDescent="0.25">
      <c r="A1777" s="3"/>
      <c r="B1777" s="3"/>
      <c r="C1777" s="19"/>
      <c r="D1777" s="4"/>
      <c r="E1777" s="4"/>
    </row>
    <row r="1778" spans="1:5" ht="20.25" customHeight="1" x14ac:dyDescent="0.25">
      <c r="A1778" s="3"/>
      <c r="B1778" s="3"/>
      <c r="C1778" s="19"/>
      <c r="D1778" s="4"/>
      <c r="E1778" s="4"/>
    </row>
    <row r="1779" spans="1:5" ht="20.25" customHeight="1" x14ac:dyDescent="0.25">
      <c r="A1779" s="3"/>
      <c r="B1779" s="3"/>
      <c r="C1779" s="19"/>
      <c r="D1779" s="4"/>
      <c r="E1779" s="4"/>
    </row>
    <row r="1780" spans="1:5" ht="20.25" customHeight="1" x14ac:dyDescent="0.25">
      <c r="A1780" s="3"/>
      <c r="B1780" s="3"/>
      <c r="C1780" s="19"/>
      <c r="D1780" s="4"/>
      <c r="E1780" s="4"/>
    </row>
    <row r="1781" spans="1:5" ht="20.25" customHeight="1" x14ac:dyDescent="0.25">
      <c r="A1781" s="3"/>
      <c r="B1781" s="3"/>
      <c r="C1781" s="19"/>
      <c r="D1781" s="4"/>
      <c r="E1781" s="4"/>
    </row>
    <row r="1782" spans="1:5" ht="20.25" customHeight="1" x14ac:dyDescent="0.25">
      <c r="A1782" s="3"/>
      <c r="B1782" s="3"/>
      <c r="C1782" s="19"/>
      <c r="D1782" s="4"/>
      <c r="E1782" s="4"/>
    </row>
    <row r="1783" spans="1:5" ht="20.25" customHeight="1" x14ac:dyDescent="0.25">
      <c r="A1783" s="3"/>
      <c r="B1783" s="3"/>
      <c r="C1783" s="19"/>
      <c r="D1783" s="4"/>
      <c r="E1783" s="4"/>
    </row>
    <row r="1784" spans="1:5" ht="20.25" customHeight="1" x14ac:dyDescent="0.25">
      <c r="A1784" s="3"/>
      <c r="B1784" s="3"/>
      <c r="C1784" s="19"/>
      <c r="D1784" s="4"/>
      <c r="E1784" s="4"/>
    </row>
    <row r="1785" spans="1:5" ht="20.25" customHeight="1" x14ac:dyDescent="0.25">
      <c r="A1785" s="3"/>
      <c r="B1785" s="3"/>
      <c r="C1785" s="19"/>
      <c r="D1785" s="4"/>
      <c r="E1785" s="4"/>
    </row>
    <row r="1786" spans="1:5" ht="20.25" customHeight="1" x14ac:dyDescent="0.25">
      <c r="A1786" s="3"/>
      <c r="B1786" s="3"/>
      <c r="C1786" s="19"/>
      <c r="D1786" s="4"/>
      <c r="E1786" s="4"/>
    </row>
    <row r="1787" spans="1:5" ht="20.25" customHeight="1" x14ac:dyDescent="0.25">
      <c r="A1787" s="3"/>
      <c r="B1787" s="3"/>
      <c r="C1787" s="19"/>
      <c r="D1787" s="4"/>
      <c r="E1787" s="4"/>
    </row>
    <row r="1788" spans="1:5" ht="20.25" customHeight="1" x14ac:dyDescent="0.25">
      <c r="A1788" s="3"/>
      <c r="B1788" s="3"/>
      <c r="C1788" s="19"/>
      <c r="D1788" s="4"/>
      <c r="E1788" s="4"/>
    </row>
    <row r="1789" spans="1:5" ht="20.25" customHeight="1" x14ac:dyDescent="0.25">
      <c r="A1789" s="3"/>
      <c r="B1789" s="3"/>
      <c r="C1789" s="19"/>
      <c r="D1789" s="4"/>
      <c r="E1789" s="4"/>
    </row>
    <row r="1790" spans="1:5" ht="20.25" customHeight="1" x14ac:dyDescent="0.25">
      <c r="A1790" s="3"/>
      <c r="B1790" s="3"/>
      <c r="C1790" s="19"/>
      <c r="D1790" s="4"/>
      <c r="E1790" s="4"/>
    </row>
    <row r="1791" spans="1:5" ht="20.25" customHeight="1" x14ac:dyDescent="0.25">
      <c r="A1791" s="3"/>
      <c r="B1791" s="3"/>
      <c r="C1791" s="19"/>
      <c r="D1791" s="4"/>
      <c r="E1791" s="4"/>
    </row>
    <row r="1792" spans="1:5" ht="20.25" customHeight="1" x14ac:dyDescent="0.25">
      <c r="A1792" s="3"/>
      <c r="B1792" s="3"/>
      <c r="C1792" s="19"/>
      <c r="D1792" s="4"/>
      <c r="E1792" s="4"/>
    </row>
    <row r="1793" spans="1:5" ht="20.25" customHeight="1" x14ac:dyDescent="0.25">
      <c r="A1793" s="3"/>
      <c r="B1793" s="3"/>
      <c r="C1793" s="19"/>
      <c r="D1793" s="4"/>
      <c r="E1793" s="4"/>
    </row>
    <row r="1794" spans="1:5" ht="20.25" customHeight="1" x14ac:dyDescent="0.25">
      <c r="A1794" s="3"/>
      <c r="B1794" s="3"/>
      <c r="C1794" s="19"/>
      <c r="D1794" s="4"/>
      <c r="E1794" s="4"/>
    </row>
    <row r="1795" spans="1:5" ht="20.25" customHeight="1" x14ac:dyDescent="0.25">
      <c r="A1795" s="3"/>
      <c r="B1795" s="3"/>
      <c r="C1795" s="19"/>
      <c r="D1795" s="4"/>
      <c r="E1795" s="4"/>
    </row>
    <row r="1796" spans="1:5" ht="20.25" customHeight="1" x14ac:dyDescent="0.25">
      <c r="A1796" s="3"/>
      <c r="B1796" s="3"/>
      <c r="C1796" s="19"/>
      <c r="D1796" s="4"/>
      <c r="E1796" s="4"/>
    </row>
    <row r="1797" spans="1:5" ht="20.25" customHeight="1" x14ac:dyDescent="0.25">
      <c r="A1797" s="3"/>
      <c r="B1797" s="3"/>
      <c r="C1797" s="19"/>
      <c r="D1797" s="4"/>
      <c r="E1797" s="4"/>
    </row>
    <row r="1798" spans="1:5" ht="20.25" customHeight="1" x14ac:dyDescent="0.25">
      <c r="A1798" s="3"/>
      <c r="B1798" s="3"/>
      <c r="C1798" s="19"/>
      <c r="D1798" s="4"/>
      <c r="E1798" s="4"/>
    </row>
    <row r="1799" spans="1:5" ht="20.25" customHeight="1" x14ac:dyDescent="0.25">
      <c r="A1799" s="3"/>
      <c r="B1799" s="3"/>
      <c r="C1799" s="19"/>
      <c r="D1799" s="4"/>
      <c r="E1799" s="4"/>
    </row>
    <row r="1800" spans="1:5" ht="20.25" customHeight="1" x14ac:dyDescent="0.25">
      <c r="A1800" s="3"/>
      <c r="B1800" s="3"/>
      <c r="C1800" s="19"/>
      <c r="D1800" s="4"/>
      <c r="E1800" s="4"/>
    </row>
    <row r="1801" spans="1:5" ht="20.25" customHeight="1" x14ac:dyDescent="0.25">
      <c r="A1801" s="3"/>
      <c r="B1801" s="3"/>
      <c r="C1801" s="19"/>
      <c r="D1801" s="4"/>
      <c r="E1801" s="4"/>
    </row>
    <row r="1802" spans="1:5" ht="20.25" customHeight="1" x14ac:dyDescent="0.25">
      <c r="A1802" s="3"/>
      <c r="B1802" s="3"/>
      <c r="C1802" s="19"/>
      <c r="D1802" s="4"/>
      <c r="E1802" s="4"/>
    </row>
    <row r="1803" spans="1:5" ht="20.25" customHeight="1" x14ac:dyDescent="0.25">
      <c r="A1803" s="3"/>
      <c r="B1803" s="3"/>
      <c r="C1803" s="19"/>
      <c r="D1803" s="4"/>
      <c r="E1803" s="4"/>
    </row>
    <row r="1804" spans="1:5" ht="20.25" customHeight="1" x14ac:dyDescent="0.25">
      <c r="A1804" s="3"/>
      <c r="B1804" s="3"/>
      <c r="C1804" s="19"/>
      <c r="D1804" s="4"/>
      <c r="E1804" s="4"/>
    </row>
    <row r="1805" spans="1:5" ht="20.25" customHeight="1" x14ac:dyDescent="0.25">
      <c r="A1805" s="3"/>
      <c r="B1805" s="3"/>
      <c r="C1805" s="19"/>
      <c r="D1805" s="4"/>
      <c r="E1805" s="4"/>
    </row>
    <row r="1806" spans="1:5" ht="20.25" customHeight="1" x14ac:dyDescent="0.25">
      <c r="A1806" s="3"/>
      <c r="B1806" s="3"/>
      <c r="C1806" s="19"/>
      <c r="D1806" s="4"/>
      <c r="E1806" s="4"/>
    </row>
    <row r="1807" spans="1:5" ht="20.25" customHeight="1" x14ac:dyDescent="0.25">
      <c r="A1807" s="3"/>
      <c r="B1807" s="3"/>
      <c r="C1807" s="19"/>
      <c r="D1807" s="4"/>
      <c r="E1807" s="4"/>
    </row>
    <row r="1808" spans="1:5" ht="20.25" customHeight="1" x14ac:dyDescent="0.25">
      <c r="A1808" s="3"/>
      <c r="B1808" s="3"/>
      <c r="C1808" s="19"/>
      <c r="D1808" s="4"/>
      <c r="E1808" s="4"/>
    </row>
    <row r="1809" spans="1:5" ht="20.25" customHeight="1" x14ac:dyDescent="0.25">
      <c r="A1809" s="3"/>
      <c r="B1809" s="3"/>
      <c r="C1809" s="19"/>
      <c r="D1809" s="4"/>
      <c r="E1809" s="4"/>
    </row>
    <row r="1810" spans="1:5" ht="20.25" customHeight="1" x14ac:dyDescent="0.25">
      <c r="A1810" s="3"/>
      <c r="B1810" s="3"/>
      <c r="C1810" s="19"/>
      <c r="D1810" s="4"/>
      <c r="E1810" s="4"/>
    </row>
    <row r="1811" spans="1:5" ht="20.25" customHeight="1" x14ac:dyDescent="0.25">
      <c r="A1811" s="3"/>
      <c r="B1811" s="3"/>
      <c r="C1811" s="19"/>
      <c r="D1811" s="4"/>
      <c r="E1811" s="4"/>
    </row>
    <row r="1812" spans="1:5" ht="20.25" customHeight="1" x14ac:dyDescent="0.25">
      <c r="A1812" s="3"/>
      <c r="B1812" s="3"/>
      <c r="C1812" s="19"/>
      <c r="D1812" s="4"/>
      <c r="E1812" s="4"/>
    </row>
    <row r="1813" spans="1:5" ht="20.25" customHeight="1" x14ac:dyDescent="0.25">
      <c r="A1813" s="3"/>
      <c r="B1813" s="3"/>
      <c r="C1813" s="19"/>
      <c r="D1813" s="4"/>
      <c r="E1813" s="4"/>
    </row>
    <row r="1814" spans="1:5" ht="20.25" customHeight="1" x14ac:dyDescent="0.25">
      <c r="A1814" s="3"/>
      <c r="B1814" s="3"/>
      <c r="C1814" s="19"/>
      <c r="D1814" s="4"/>
      <c r="E1814" s="4"/>
    </row>
    <row r="1815" spans="1:5" ht="20.25" customHeight="1" x14ac:dyDescent="0.25">
      <c r="A1815" s="3"/>
      <c r="B1815" s="3"/>
      <c r="C1815" s="19"/>
      <c r="D1815" s="4"/>
      <c r="E1815" s="4"/>
    </row>
    <row r="1816" spans="1:5" ht="20.25" customHeight="1" x14ac:dyDescent="0.25">
      <c r="A1816" s="3"/>
      <c r="B1816" s="3"/>
      <c r="C1816" s="19"/>
      <c r="D1816" s="4"/>
      <c r="E1816" s="4"/>
    </row>
    <row r="1817" spans="1:5" ht="20.25" customHeight="1" x14ac:dyDescent="0.25">
      <c r="A1817" s="3"/>
      <c r="B1817" s="3"/>
      <c r="C1817" s="19"/>
      <c r="D1817" s="4"/>
      <c r="E1817" s="4"/>
    </row>
    <row r="1818" spans="1:5" ht="20.25" customHeight="1" x14ac:dyDescent="0.25">
      <c r="A1818" s="3"/>
      <c r="B1818" s="3"/>
      <c r="C1818" s="19"/>
      <c r="D1818" s="4"/>
      <c r="E1818" s="4"/>
    </row>
    <row r="1819" spans="1:5" ht="20.25" customHeight="1" x14ac:dyDescent="0.25">
      <c r="A1819" s="3"/>
      <c r="B1819" s="3"/>
      <c r="C1819" s="19"/>
      <c r="D1819" s="4"/>
      <c r="E1819" s="4"/>
    </row>
    <row r="1820" spans="1:5" ht="20.25" customHeight="1" x14ac:dyDescent="0.25">
      <c r="A1820" s="3"/>
      <c r="B1820" s="3"/>
      <c r="C1820" s="19"/>
      <c r="D1820" s="4"/>
      <c r="E1820" s="4"/>
    </row>
    <row r="1821" spans="1:5" ht="20.25" customHeight="1" x14ac:dyDescent="0.25">
      <c r="A1821" s="3"/>
      <c r="B1821" s="3"/>
      <c r="C1821" s="19"/>
      <c r="D1821" s="4"/>
      <c r="E1821" s="4"/>
    </row>
    <row r="1822" spans="1:5" ht="20.25" customHeight="1" x14ac:dyDescent="0.25">
      <c r="A1822" s="3"/>
      <c r="B1822" s="3"/>
      <c r="C1822" s="19"/>
      <c r="D1822" s="4"/>
      <c r="E1822" s="4"/>
    </row>
    <row r="1823" spans="1:5" ht="20.25" customHeight="1" x14ac:dyDescent="0.25">
      <c r="A1823" s="3"/>
      <c r="B1823" s="3"/>
      <c r="C1823" s="19"/>
      <c r="D1823" s="4"/>
      <c r="E1823" s="4"/>
    </row>
    <row r="1824" spans="1:5" ht="20.25" customHeight="1" x14ac:dyDescent="0.25">
      <c r="A1824" s="3"/>
      <c r="B1824" s="3"/>
      <c r="C1824" s="19"/>
      <c r="D1824" s="4"/>
      <c r="E1824" s="4"/>
    </row>
    <row r="1825" spans="1:5" ht="20.25" customHeight="1" x14ac:dyDescent="0.25">
      <c r="A1825" s="3"/>
      <c r="B1825" s="3"/>
      <c r="C1825" s="19"/>
      <c r="D1825" s="4"/>
      <c r="E1825" s="4"/>
    </row>
    <row r="1826" spans="1:5" ht="20.25" customHeight="1" x14ac:dyDescent="0.25">
      <c r="A1826" s="3"/>
      <c r="B1826" s="3"/>
      <c r="C1826" s="19"/>
      <c r="D1826" s="4"/>
      <c r="E1826" s="4"/>
    </row>
    <row r="1827" spans="1:5" ht="20.25" customHeight="1" x14ac:dyDescent="0.25">
      <c r="A1827" s="3"/>
      <c r="B1827" s="3"/>
      <c r="C1827" s="19"/>
      <c r="D1827" s="4"/>
      <c r="E1827" s="4"/>
    </row>
    <row r="1828" spans="1:5" ht="20.25" customHeight="1" x14ac:dyDescent="0.25">
      <c r="A1828" s="3"/>
      <c r="B1828" s="3"/>
      <c r="C1828" s="19"/>
      <c r="D1828" s="4"/>
      <c r="E1828" s="4"/>
    </row>
    <row r="1829" spans="1:5" ht="20.25" customHeight="1" x14ac:dyDescent="0.25">
      <c r="A1829" s="3"/>
      <c r="B1829" s="3"/>
      <c r="C1829" s="19"/>
      <c r="D1829" s="4"/>
      <c r="E1829" s="4"/>
    </row>
    <row r="1830" spans="1:5" ht="20.25" customHeight="1" x14ac:dyDescent="0.25">
      <c r="A1830" s="3"/>
      <c r="B1830" s="3"/>
      <c r="C1830" s="19"/>
      <c r="D1830" s="4"/>
      <c r="E1830" s="4"/>
    </row>
    <row r="1831" spans="1:5" ht="20.25" customHeight="1" x14ac:dyDescent="0.25">
      <c r="A1831" s="3"/>
      <c r="B1831" s="3"/>
      <c r="C1831" s="19"/>
      <c r="D1831" s="4"/>
      <c r="E1831" s="4"/>
    </row>
    <row r="1832" spans="1:5" ht="20.25" customHeight="1" x14ac:dyDescent="0.25">
      <c r="A1832" s="3"/>
      <c r="B1832" s="3"/>
      <c r="C1832" s="19"/>
      <c r="D1832" s="4"/>
      <c r="E1832" s="4"/>
    </row>
    <row r="1833" spans="1:5" ht="20.25" customHeight="1" x14ac:dyDescent="0.25">
      <c r="A1833" s="3"/>
      <c r="B1833" s="3"/>
      <c r="C1833" s="19"/>
      <c r="D1833" s="4"/>
      <c r="E1833" s="4"/>
    </row>
    <row r="1834" spans="1:5" ht="20.25" customHeight="1" x14ac:dyDescent="0.25">
      <c r="A1834" s="3"/>
      <c r="B1834" s="3"/>
      <c r="C1834" s="19"/>
      <c r="D1834" s="4"/>
      <c r="E1834" s="4"/>
    </row>
    <row r="1835" spans="1:5" ht="20.25" customHeight="1" x14ac:dyDescent="0.25">
      <c r="A1835" s="3"/>
      <c r="B1835" s="3"/>
      <c r="C1835" s="19"/>
      <c r="D1835" s="4"/>
      <c r="E1835" s="4"/>
    </row>
    <row r="1836" spans="1:5" ht="20.25" customHeight="1" x14ac:dyDescent="0.25">
      <c r="A1836" s="3"/>
      <c r="B1836" s="3"/>
      <c r="C1836" s="19"/>
      <c r="D1836" s="4"/>
      <c r="E1836" s="4"/>
    </row>
    <row r="1837" spans="1:5" ht="20.25" customHeight="1" x14ac:dyDescent="0.25">
      <c r="A1837" s="3"/>
      <c r="B1837" s="3"/>
      <c r="C1837" s="19"/>
      <c r="D1837" s="4"/>
      <c r="E1837" s="4"/>
    </row>
    <row r="1838" spans="1:5" ht="20.25" customHeight="1" x14ac:dyDescent="0.25">
      <c r="A1838" s="3"/>
      <c r="B1838" s="3"/>
      <c r="C1838" s="19"/>
      <c r="D1838" s="4"/>
      <c r="E1838" s="4"/>
    </row>
    <row r="1839" spans="1:5" ht="20.25" customHeight="1" x14ac:dyDescent="0.25">
      <c r="A1839" s="3"/>
      <c r="B1839" s="3"/>
      <c r="C1839" s="19"/>
      <c r="D1839" s="4"/>
      <c r="E1839" s="4"/>
    </row>
    <row r="1840" spans="1:5" ht="20.25" customHeight="1" x14ac:dyDescent="0.25">
      <c r="A1840" s="3"/>
      <c r="B1840" s="3"/>
      <c r="C1840" s="19"/>
      <c r="D1840" s="4"/>
      <c r="E1840" s="4"/>
    </row>
    <row r="1841" spans="1:5" ht="20.25" customHeight="1" x14ac:dyDescent="0.25">
      <c r="A1841" s="3"/>
      <c r="B1841" s="3"/>
      <c r="C1841" s="19"/>
      <c r="D1841" s="4"/>
      <c r="E1841" s="4"/>
    </row>
    <row r="1842" spans="1:5" ht="20.25" customHeight="1" x14ac:dyDescent="0.25">
      <c r="A1842" s="3"/>
      <c r="B1842" s="3"/>
      <c r="C1842" s="19"/>
      <c r="D1842" s="4"/>
      <c r="E1842" s="4"/>
    </row>
    <row r="1843" spans="1:5" ht="20.25" customHeight="1" x14ac:dyDescent="0.25">
      <c r="A1843" s="3"/>
      <c r="B1843" s="3"/>
      <c r="C1843" s="19"/>
      <c r="D1843" s="4"/>
      <c r="E1843" s="4"/>
    </row>
    <row r="1844" spans="1:5" ht="20.25" customHeight="1" x14ac:dyDescent="0.25">
      <c r="A1844" s="3"/>
      <c r="B1844" s="3"/>
      <c r="C1844" s="19"/>
      <c r="D1844" s="4"/>
      <c r="E1844" s="4"/>
    </row>
    <row r="1845" spans="1:5" ht="20.25" customHeight="1" x14ac:dyDescent="0.25">
      <c r="A1845" s="3"/>
      <c r="B1845" s="3"/>
      <c r="C1845" s="19"/>
      <c r="D1845" s="4"/>
      <c r="E1845" s="4"/>
    </row>
    <row r="1846" spans="1:5" ht="20.25" customHeight="1" x14ac:dyDescent="0.25">
      <c r="A1846" s="3"/>
      <c r="B1846" s="3"/>
      <c r="C1846" s="19"/>
      <c r="D1846" s="4"/>
      <c r="E1846" s="4"/>
    </row>
    <row r="1847" spans="1:5" ht="20.25" customHeight="1" x14ac:dyDescent="0.25">
      <c r="A1847" s="3"/>
      <c r="B1847" s="3"/>
      <c r="C1847" s="19"/>
      <c r="D1847" s="4"/>
      <c r="E1847" s="4"/>
    </row>
    <row r="1848" spans="1:5" ht="20.25" customHeight="1" x14ac:dyDescent="0.25">
      <c r="A1848" s="3"/>
      <c r="B1848" s="3"/>
      <c r="C1848" s="19"/>
      <c r="D1848" s="4"/>
      <c r="E1848" s="4"/>
    </row>
    <row r="1849" spans="1:5" ht="20.25" customHeight="1" x14ac:dyDescent="0.25">
      <c r="A1849" s="3"/>
      <c r="B1849" s="3"/>
      <c r="C1849" s="19"/>
      <c r="D1849" s="4"/>
      <c r="E1849" s="4"/>
    </row>
    <row r="1850" spans="1:5" ht="20.25" customHeight="1" x14ac:dyDescent="0.25">
      <c r="A1850" s="3"/>
      <c r="B1850" s="3"/>
      <c r="C1850" s="19"/>
      <c r="D1850" s="4"/>
      <c r="E1850" s="4"/>
    </row>
    <row r="1851" spans="1:5" ht="20.25" customHeight="1" x14ac:dyDescent="0.25">
      <c r="A1851" s="3"/>
      <c r="B1851" s="3"/>
      <c r="C1851" s="19"/>
      <c r="D1851" s="4"/>
      <c r="E1851" s="4"/>
    </row>
    <row r="1852" spans="1:5" ht="20.25" customHeight="1" x14ac:dyDescent="0.25">
      <c r="A1852" s="3"/>
      <c r="B1852" s="3"/>
      <c r="C1852" s="19"/>
      <c r="D1852" s="4"/>
      <c r="E1852" s="4"/>
    </row>
    <row r="1853" spans="1:5" ht="20.25" customHeight="1" x14ac:dyDescent="0.25">
      <c r="A1853" s="3"/>
      <c r="B1853" s="3"/>
      <c r="C1853" s="19"/>
      <c r="D1853" s="4"/>
      <c r="E1853" s="4"/>
    </row>
    <row r="1854" spans="1:5" ht="20.25" customHeight="1" x14ac:dyDescent="0.25">
      <c r="A1854" s="3"/>
      <c r="B1854" s="3"/>
      <c r="C1854" s="19"/>
      <c r="D1854" s="4"/>
      <c r="E1854" s="4"/>
    </row>
    <row r="1855" spans="1:5" ht="20.25" customHeight="1" x14ac:dyDescent="0.25">
      <c r="A1855" s="3"/>
      <c r="B1855" s="3"/>
      <c r="C1855" s="19"/>
      <c r="D1855" s="4"/>
      <c r="E1855" s="4"/>
    </row>
    <row r="1856" spans="1:5" ht="20.25" customHeight="1" x14ac:dyDescent="0.25">
      <c r="A1856" s="3"/>
      <c r="B1856" s="3"/>
      <c r="C1856" s="19"/>
      <c r="D1856" s="4"/>
      <c r="E1856" s="4"/>
    </row>
    <row r="1857" spans="1:5" ht="20.25" customHeight="1" x14ac:dyDescent="0.25">
      <c r="A1857" s="3"/>
      <c r="B1857" s="3"/>
      <c r="C1857" s="19"/>
      <c r="D1857" s="4"/>
      <c r="E1857" s="4"/>
    </row>
    <row r="1858" spans="1:5" ht="20.25" customHeight="1" x14ac:dyDescent="0.25">
      <c r="A1858" s="3"/>
      <c r="B1858" s="3"/>
      <c r="C1858" s="19"/>
      <c r="D1858" s="4"/>
      <c r="E1858" s="4"/>
    </row>
    <row r="1859" spans="1:5" ht="20.25" customHeight="1" x14ac:dyDescent="0.25">
      <c r="A1859" s="3"/>
      <c r="B1859" s="3"/>
      <c r="C1859" s="19"/>
      <c r="D1859" s="4"/>
      <c r="E1859" s="4"/>
    </row>
    <row r="1860" spans="1:5" ht="20.25" customHeight="1" x14ac:dyDescent="0.25">
      <c r="A1860" s="3"/>
      <c r="B1860" s="3"/>
      <c r="C1860" s="19"/>
      <c r="D1860" s="4"/>
      <c r="E1860" s="4"/>
    </row>
    <row r="1861" spans="1:5" ht="20.25" customHeight="1" x14ac:dyDescent="0.25">
      <c r="A1861" s="3"/>
      <c r="B1861" s="3"/>
      <c r="C1861" s="19"/>
      <c r="D1861" s="4"/>
      <c r="E1861" s="4"/>
    </row>
    <row r="1862" spans="1:5" ht="20.25" customHeight="1" x14ac:dyDescent="0.25">
      <c r="A1862" s="3"/>
      <c r="B1862" s="3"/>
      <c r="C1862" s="19"/>
      <c r="D1862" s="4"/>
      <c r="E1862" s="4"/>
    </row>
    <row r="1863" spans="1:5" ht="20.25" customHeight="1" x14ac:dyDescent="0.25">
      <c r="A1863" s="3"/>
      <c r="B1863" s="3"/>
      <c r="C1863" s="19"/>
      <c r="D1863" s="4"/>
      <c r="E1863" s="4"/>
    </row>
    <row r="1864" spans="1:5" ht="20.25" customHeight="1" x14ac:dyDescent="0.25">
      <c r="A1864" s="3"/>
      <c r="B1864" s="3"/>
      <c r="C1864" s="19"/>
      <c r="D1864" s="4"/>
      <c r="E1864" s="4"/>
    </row>
    <row r="1865" spans="1:5" ht="20.25" customHeight="1" x14ac:dyDescent="0.25">
      <c r="A1865" s="3"/>
      <c r="B1865" s="3"/>
      <c r="C1865" s="19"/>
      <c r="D1865" s="4"/>
      <c r="E1865" s="4"/>
    </row>
    <row r="1866" spans="1:5" ht="20.25" customHeight="1" x14ac:dyDescent="0.25">
      <c r="A1866" s="3"/>
      <c r="B1866" s="3"/>
      <c r="C1866" s="19"/>
      <c r="D1866" s="4"/>
      <c r="E1866" s="4"/>
    </row>
    <row r="1867" spans="1:5" ht="20.25" customHeight="1" x14ac:dyDescent="0.25">
      <c r="A1867" s="3"/>
      <c r="B1867" s="3"/>
      <c r="C1867" s="19"/>
      <c r="D1867" s="4"/>
      <c r="E1867" s="4"/>
    </row>
    <row r="1868" spans="1:5" ht="20.25" customHeight="1" x14ac:dyDescent="0.25">
      <c r="A1868" s="3"/>
      <c r="B1868" s="3"/>
      <c r="C1868" s="19"/>
      <c r="D1868" s="4"/>
      <c r="E1868" s="4"/>
    </row>
    <row r="1869" spans="1:5" ht="20.25" customHeight="1" x14ac:dyDescent="0.25">
      <c r="A1869" s="3"/>
      <c r="B1869" s="3"/>
      <c r="C1869" s="19"/>
      <c r="D1869" s="4"/>
      <c r="E1869" s="4"/>
    </row>
    <row r="1870" spans="1:5" ht="20.25" customHeight="1" x14ac:dyDescent="0.25">
      <c r="A1870" s="3"/>
      <c r="B1870" s="3"/>
      <c r="C1870" s="19"/>
      <c r="D1870" s="4"/>
      <c r="E1870" s="4"/>
    </row>
    <row r="1871" spans="1:5" ht="20.25" customHeight="1" x14ac:dyDescent="0.25">
      <c r="A1871" s="3"/>
      <c r="B1871" s="3"/>
      <c r="C1871" s="19"/>
      <c r="D1871" s="4"/>
      <c r="E1871" s="4"/>
    </row>
    <row r="1872" spans="1:5" ht="20.25" customHeight="1" x14ac:dyDescent="0.25">
      <c r="A1872" s="3"/>
      <c r="B1872" s="3"/>
      <c r="C1872" s="19"/>
      <c r="D1872" s="4"/>
      <c r="E1872" s="4"/>
    </row>
    <row r="1873" spans="1:5" ht="20.25" customHeight="1" x14ac:dyDescent="0.25">
      <c r="A1873" s="3"/>
      <c r="B1873" s="3"/>
      <c r="C1873" s="19"/>
      <c r="D1873" s="4"/>
      <c r="E1873" s="4"/>
    </row>
    <row r="1874" spans="1:5" ht="20.25" customHeight="1" x14ac:dyDescent="0.25">
      <c r="A1874" s="3"/>
      <c r="B1874" s="3"/>
      <c r="C1874" s="19"/>
      <c r="D1874" s="4"/>
      <c r="E1874" s="4"/>
    </row>
    <row r="1875" spans="1:5" ht="20.25" customHeight="1" x14ac:dyDescent="0.25">
      <c r="A1875" s="3"/>
      <c r="B1875" s="3"/>
      <c r="C1875" s="19"/>
      <c r="D1875" s="4"/>
      <c r="E1875" s="4"/>
    </row>
    <row r="1876" spans="1:5" ht="20.25" customHeight="1" x14ac:dyDescent="0.25">
      <c r="A1876" s="3"/>
      <c r="B1876" s="3"/>
      <c r="C1876" s="19"/>
      <c r="D1876" s="4"/>
      <c r="E1876" s="4"/>
    </row>
    <row r="1877" spans="1:5" ht="20.25" customHeight="1" x14ac:dyDescent="0.25">
      <c r="A1877" s="3"/>
      <c r="B1877" s="3"/>
      <c r="C1877" s="19"/>
      <c r="D1877" s="4"/>
      <c r="E1877" s="4"/>
    </row>
    <row r="1878" spans="1:5" ht="20.25" customHeight="1" x14ac:dyDescent="0.25">
      <c r="A1878" s="3"/>
      <c r="B1878" s="3"/>
      <c r="C1878" s="19"/>
      <c r="D1878" s="4"/>
      <c r="E1878" s="4"/>
    </row>
    <row r="1879" spans="1:5" ht="20.25" customHeight="1" x14ac:dyDescent="0.25">
      <c r="A1879" s="3"/>
      <c r="B1879" s="3"/>
      <c r="C1879" s="19"/>
      <c r="D1879" s="4"/>
      <c r="E1879" s="4"/>
    </row>
    <row r="1880" spans="1:5" ht="20.25" customHeight="1" x14ac:dyDescent="0.25">
      <c r="A1880" s="3"/>
      <c r="B1880" s="3"/>
      <c r="C1880" s="19"/>
      <c r="D1880" s="4"/>
      <c r="E1880" s="4"/>
    </row>
    <row r="1881" spans="1:5" ht="20.25" customHeight="1" x14ac:dyDescent="0.25">
      <c r="A1881" s="3"/>
      <c r="B1881" s="3"/>
      <c r="C1881" s="19"/>
      <c r="D1881" s="4"/>
      <c r="E1881" s="4"/>
    </row>
    <row r="1882" spans="1:5" ht="20.25" customHeight="1" x14ac:dyDescent="0.25">
      <c r="A1882" s="3"/>
      <c r="B1882" s="3"/>
      <c r="C1882" s="19"/>
      <c r="D1882" s="4"/>
      <c r="E1882" s="4"/>
    </row>
    <row r="1883" spans="1:5" ht="20.25" customHeight="1" x14ac:dyDescent="0.25">
      <c r="A1883" s="3"/>
      <c r="B1883" s="3"/>
      <c r="C1883" s="19"/>
      <c r="D1883" s="4"/>
      <c r="E1883" s="4"/>
    </row>
    <row r="1884" spans="1:5" ht="20.25" customHeight="1" x14ac:dyDescent="0.25">
      <c r="A1884" s="3"/>
      <c r="B1884" s="3"/>
      <c r="C1884" s="19"/>
      <c r="D1884" s="4"/>
      <c r="E1884" s="4"/>
    </row>
    <row r="1885" spans="1:5" ht="20.25" customHeight="1" x14ac:dyDescent="0.25">
      <c r="A1885" s="3"/>
      <c r="B1885" s="3"/>
      <c r="C1885" s="19"/>
      <c r="D1885" s="4"/>
      <c r="E1885" s="4"/>
    </row>
    <row r="1886" spans="1:5" ht="20.25" customHeight="1" x14ac:dyDescent="0.25">
      <c r="A1886" s="3"/>
      <c r="B1886" s="3"/>
      <c r="C1886" s="19"/>
      <c r="D1886" s="4"/>
      <c r="E1886" s="4"/>
    </row>
    <row r="1887" spans="1:5" ht="20.25" customHeight="1" x14ac:dyDescent="0.25">
      <c r="A1887" s="3"/>
      <c r="B1887" s="3"/>
      <c r="C1887" s="19"/>
      <c r="D1887" s="4"/>
      <c r="E1887" s="4"/>
    </row>
    <row r="1888" spans="1:5" ht="20.25" customHeight="1" x14ac:dyDescent="0.25">
      <c r="A1888" s="3"/>
      <c r="B1888" s="3"/>
      <c r="C1888" s="19"/>
      <c r="D1888" s="4"/>
      <c r="E1888" s="4"/>
    </row>
    <row r="1889" spans="1:5" ht="20.25" customHeight="1" x14ac:dyDescent="0.25">
      <c r="A1889" s="3"/>
      <c r="B1889" s="3"/>
      <c r="C1889" s="19"/>
      <c r="D1889" s="4"/>
      <c r="E1889" s="4"/>
    </row>
    <row r="1890" spans="1:5" ht="20.25" customHeight="1" x14ac:dyDescent="0.25">
      <c r="A1890" s="3"/>
      <c r="B1890" s="3"/>
      <c r="C1890" s="19"/>
      <c r="D1890" s="4"/>
      <c r="E1890" s="4"/>
    </row>
    <row r="1891" spans="1:5" ht="20.25" customHeight="1" x14ac:dyDescent="0.25">
      <c r="A1891" s="3"/>
      <c r="B1891" s="3"/>
      <c r="C1891" s="19"/>
      <c r="D1891" s="4"/>
      <c r="E1891" s="4"/>
    </row>
    <row r="1892" spans="1:5" ht="20.25" customHeight="1" x14ac:dyDescent="0.25">
      <c r="A1892" s="3"/>
      <c r="B1892" s="3"/>
      <c r="C1892" s="19"/>
      <c r="D1892" s="4"/>
      <c r="E1892" s="4"/>
    </row>
    <row r="1893" spans="1:5" ht="20.25" customHeight="1" x14ac:dyDescent="0.25">
      <c r="A1893" s="3"/>
      <c r="B1893" s="3"/>
      <c r="C1893" s="19"/>
      <c r="D1893" s="4"/>
      <c r="E1893" s="4"/>
    </row>
    <row r="1894" spans="1:5" ht="20.25" customHeight="1" x14ac:dyDescent="0.25">
      <c r="A1894" s="3"/>
      <c r="B1894" s="3"/>
      <c r="C1894" s="19"/>
      <c r="D1894" s="4"/>
      <c r="E1894" s="4"/>
    </row>
    <row r="1895" spans="1:5" ht="20.25" customHeight="1" x14ac:dyDescent="0.25">
      <c r="A1895" s="3"/>
      <c r="B1895" s="3"/>
      <c r="C1895" s="19"/>
      <c r="D1895" s="4"/>
      <c r="E1895" s="4"/>
    </row>
    <row r="1896" spans="1:5" ht="20.25" customHeight="1" x14ac:dyDescent="0.25">
      <c r="A1896" s="3"/>
      <c r="B1896" s="3"/>
      <c r="C1896" s="19"/>
      <c r="D1896" s="4"/>
      <c r="E1896" s="4"/>
    </row>
    <row r="1897" spans="1:5" ht="20.25" customHeight="1" x14ac:dyDescent="0.25">
      <c r="A1897" s="3"/>
      <c r="B1897" s="3"/>
      <c r="C1897" s="19"/>
      <c r="D1897" s="4"/>
      <c r="E1897" s="4"/>
    </row>
    <row r="1898" spans="1:5" ht="20.25" customHeight="1" x14ac:dyDescent="0.25">
      <c r="A1898" s="3"/>
      <c r="B1898" s="3"/>
      <c r="C1898" s="19"/>
      <c r="D1898" s="4"/>
      <c r="E1898" s="4"/>
    </row>
    <row r="1899" spans="1:5" ht="20.25" customHeight="1" x14ac:dyDescent="0.25">
      <c r="A1899" s="3"/>
      <c r="B1899" s="3"/>
      <c r="C1899" s="19"/>
      <c r="D1899" s="4"/>
      <c r="E1899" s="4"/>
    </row>
    <row r="1900" spans="1:5" ht="20.25" customHeight="1" x14ac:dyDescent="0.25">
      <c r="A1900" s="3"/>
      <c r="B1900" s="3"/>
      <c r="C1900" s="19"/>
      <c r="D1900" s="4"/>
      <c r="E1900" s="4"/>
    </row>
    <row r="1901" spans="1:5" ht="20.25" customHeight="1" x14ac:dyDescent="0.25">
      <c r="A1901" s="3"/>
      <c r="B1901" s="3"/>
      <c r="C1901" s="19"/>
      <c r="D1901" s="4"/>
      <c r="E1901" s="4"/>
    </row>
    <row r="1902" spans="1:5" ht="20.25" customHeight="1" x14ac:dyDescent="0.25">
      <c r="A1902" s="3"/>
      <c r="B1902" s="3"/>
      <c r="C1902" s="19"/>
      <c r="D1902" s="4"/>
      <c r="E1902" s="4"/>
    </row>
    <row r="1903" spans="1:5" ht="20.25" customHeight="1" x14ac:dyDescent="0.25">
      <c r="A1903" s="3"/>
      <c r="B1903" s="3"/>
      <c r="C1903" s="19"/>
      <c r="D1903" s="4"/>
      <c r="E1903" s="4"/>
    </row>
    <row r="1904" spans="1:5" ht="20.25" customHeight="1" x14ac:dyDescent="0.25">
      <c r="A1904" s="3"/>
      <c r="B1904" s="3"/>
      <c r="C1904" s="19"/>
      <c r="D1904" s="4"/>
      <c r="E1904" s="4"/>
    </row>
    <row r="1905" spans="1:5" ht="20.25" customHeight="1" x14ac:dyDescent="0.25">
      <c r="A1905" s="3"/>
      <c r="B1905" s="3"/>
      <c r="C1905" s="19"/>
      <c r="D1905" s="4"/>
      <c r="E1905" s="4"/>
    </row>
    <row r="1906" spans="1:5" ht="20.25" customHeight="1" x14ac:dyDescent="0.25">
      <c r="A1906" s="3"/>
      <c r="B1906" s="3"/>
      <c r="C1906" s="19"/>
      <c r="D1906" s="4"/>
      <c r="E1906" s="4"/>
    </row>
    <row r="1907" spans="1:5" ht="20.25" customHeight="1" x14ac:dyDescent="0.25">
      <c r="A1907" s="3"/>
      <c r="B1907" s="3"/>
      <c r="C1907" s="19"/>
      <c r="D1907" s="4"/>
      <c r="E1907" s="4"/>
    </row>
    <row r="1908" spans="1:5" ht="20.25" customHeight="1" x14ac:dyDescent="0.25">
      <c r="A1908" s="3"/>
      <c r="B1908" s="3"/>
      <c r="C1908" s="19"/>
      <c r="D1908" s="4"/>
      <c r="E1908" s="4"/>
    </row>
    <row r="1909" spans="1:5" ht="20.25" customHeight="1" x14ac:dyDescent="0.25">
      <c r="A1909" s="3"/>
      <c r="B1909" s="3"/>
      <c r="C1909" s="19"/>
      <c r="D1909" s="4"/>
      <c r="E1909" s="4"/>
    </row>
    <row r="1910" spans="1:5" ht="20.25" customHeight="1" x14ac:dyDescent="0.25">
      <c r="A1910" s="3"/>
      <c r="B1910" s="3"/>
      <c r="C1910" s="19"/>
      <c r="D1910" s="4"/>
      <c r="E1910" s="4"/>
    </row>
    <row r="1911" spans="1:5" ht="20.25" customHeight="1" x14ac:dyDescent="0.25">
      <c r="A1911" s="3"/>
      <c r="B1911" s="3"/>
      <c r="C1911" s="19"/>
      <c r="D1911" s="4"/>
      <c r="E1911" s="4"/>
    </row>
    <row r="1912" spans="1:5" ht="20.25" customHeight="1" x14ac:dyDescent="0.25">
      <c r="A1912" s="3"/>
      <c r="B1912" s="3"/>
      <c r="C1912" s="19"/>
      <c r="D1912" s="4"/>
      <c r="E1912" s="4"/>
    </row>
    <row r="1913" spans="1:5" ht="20.25" customHeight="1" x14ac:dyDescent="0.25">
      <c r="A1913" s="3"/>
      <c r="B1913" s="3"/>
      <c r="C1913" s="19"/>
      <c r="D1913" s="4"/>
      <c r="E1913" s="4"/>
    </row>
    <row r="1914" spans="1:5" ht="20.25" customHeight="1" x14ac:dyDescent="0.25">
      <c r="A1914" s="3"/>
      <c r="B1914" s="3"/>
      <c r="C1914" s="19"/>
      <c r="D1914" s="4"/>
      <c r="E1914" s="4"/>
    </row>
    <row r="1915" spans="1:5" ht="20.25" customHeight="1" x14ac:dyDescent="0.25">
      <c r="A1915" s="3"/>
      <c r="B1915" s="3"/>
      <c r="C1915" s="19"/>
      <c r="D1915" s="4"/>
      <c r="E1915" s="4"/>
    </row>
    <row r="1916" spans="1:5" ht="20.25" customHeight="1" x14ac:dyDescent="0.25">
      <c r="A1916" s="3"/>
      <c r="B1916" s="3"/>
      <c r="C1916" s="19"/>
      <c r="D1916" s="4"/>
      <c r="E1916" s="4"/>
    </row>
    <row r="1917" spans="1:5" ht="20.25" customHeight="1" x14ac:dyDescent="0.25">
      <c r="A1917" s="3"/>
      <c r="B1917" s="3"/>
      <c r="C1917" s="19"/>
      <c r="D1917" s="4"/>
      <c r="E1917" s="4"/>
    </row>
    <row r="1918" spans="1:5" ht="20.25" customHeight="1" x14ac:dyDescent="0.25">
      <c r="A1918" s="3"/>
      <c r="B1918" s="3"/>
      <c r="C1918" s="19"/>
      <c r="D1918" s="4"/>
      <c r="E1918" s="4"/>
    </row>
    <row r="1919" spans="1:5" ht="20.25" customHeight="1" x14ac:dyDescent="0.25">
      <c r="A1919" s="3"/>
      <c r="B1919" s="3"/>
      <c r="C1919" s="19"/>
      <c r="D1919" s="4"/>
      <c r="E1919" s="4"/>
    </row>
    <row r="1920" spans="1:5" ht="20.25" customHeight="1" x14ac:dyDescent="0.25">
      <c r="A1920" s="3"/>
      <c r="B1920" s="3"/>
      <c r="C1920" s="19"/>
      <c r="D1920" s="4"/>
      <c r="E1920" s="4"/>
    </row>
    <row r="1921" spans="1:5" ht="20.25" customHeight="1" x14ac:dyDescent="0.25">
      <c r="A1921" s="3"/>
      <c r="B1921" s="3"/>
      <c r="C1921" s="19"/>
      <c r="D1921" s="4"/>
      <c r="E1921" s="4"/>
    </row>
    <row r="1922" spans="1:5" ht="20.25" customHeight="1" x14ac:dyDescent="0.25">
      <c r="A1922" s="3"/>
      <c r="B1922" s="3"/>
      <c r="C1922" s="19"/>
      <c r="D1922" s="4"/>
      <c r="E1922" s="4"/>
    </row>
    <row r="1923" spans="1:5" ht="20.25" customHeight="1" x14ac:dyDescent="0.25">
      <c r="A1923" s="3"/>
      <c r="B1923" s="3"/>
      <c r="C1923" s="19"/>
      <c r="D1923" s="4"/>
      <c r="E1923" s="4"/>
    </row>
    <row r="1924" spans="1:5" ht="20.25" customHeight="1" x14ac:dyDescent="0.25">
      <c r="A1924" s="3"/>
      <c r="B1924" s="3"/>
      <c r="C1924" s="19"/>
      <c r="D1924" s="4"/>
      <c r="E1924" s="4"/>
    </row>
    <row r="1925" spans="1:5" ht="20.25" customHeight="1" x14ac:dyDescent="0.25">
      <c r="A1925" s="3"/>
      <c r="B1925" s="3"/>
      <c r="C1925" s="19"/>
      <c r="D1925" s="4"/>
      <c r="E1925" s="4"/>
    </row>
    <row r="1926" spans="1:5" ht="20.25" customHeight="1" x14ac:dyDescent="0.25">
      <c r="A1926" s="3"/>
      <c r="B1926" s="3"/>
      <c r="C1926" s="19"/>
      <c r="D1926" s="4"/>
      <c r="E1926" s="4"/>
    </row>
    <row r="1927" spans="1:5" ht="20.25" customHeight="1" x14ac:dyDescent="0.25">
      <c r="A1927" s="3"/>
      <c r="B1927" s="3"/>
      <c r="C1927" s="19"/>
      <c r="D1927" s="4"/>
      <c r="E1927" s="4"/>
    </row>
    <row r="1928" spans="1:5" ht="20.25" customHeight="1" x14ac:dyDescent="0.25">
      <c r="A1928" s="3"/>
      <c r="B1928" s="3"/>
      <c r="C1928" s="19"/>
      <c r="D1928" s="4"/>
      <c r="E1928" s="4"/>
    </row>
    <row r="1929" spans="1:5" ht="20.25" customHeight="1" x14ac:dyDescent="0.25">
      <c r="A1929" s="3"/>
      <c r="B1929" s="3"/>
      <c r="C1929" s="19"/>
      <c r="D1929" s="4"/>
      <c r="E1929" s="4"/>
    </row>
    <row r="1930" spans="1:5" ht="20.25" customHeight="1" x14ac:dyDescent="0.25">
      <c r="A1930" s="3"/>
      <c r="B1930" s="3"/>
      <c r="C1930" s="19"/>
      <c r="D1930" s="4"/>
      <c r="E1930" s="4"/>
    </row>
    <row r="1931" spans="1:5" ht="20.25" customHeight="1" x14ac:dyDescent="0.25">
      <c r="A1931" s="3"/>
      <c r="B1931" s="3"/>
      <c r="C1931" s="19"/>
      <c r="D1931" s="4"/>
      <c r="E1931" s="4"/>
    </row>
    <row r="1932" spans="1:5" ht="20.25" customHeight="1" x14ac:dyDescent="0.25">
      <c r="A1932" s="3"/>
      <c r="B1932" s="3"/>
      <c r="C1932" s="19"/>
      <c r="D1932" s="4"/>
      <c r="E1932" s="4"/>
    </row>
    <row r="1933" spans="1:5" ht="20.25" customHeight="1" x14ac:dyDescent="0.25">
      <c r="A1933" s="3"/>
      <c r="B1933" s="3"/>
      <c r="C1933" s="19"/>
      <c r="D1933" s="4"/>
      <c r="E1933" s="4"/>
    </row>
    <row r="1934" spans="1:5" ht="20.25" customHeight="1" x14ac:dyDescent="0.25">
      <c r="A1934" s="3"/>
      <c r="B1934" s="3"/>
      <c r="C1934" s="19"/>
      <c r="D1934" s="4"/>
      <c r="E1934" s="4"/>
    </row>
    <row r="1935" spans="1:5" ht="20.25" customHeight="1" x14ac:dyDescent="0.25">
      <c r="A1935" s="3"/>
      <c r="B1935" s="3"/>
      <c r="C1935" s="19"/>
      <c r="D1935" s="4"/>
      <c r="E1935" s="4"/>
    </row>
    <row r="1936" spans="1:5" ht="20.25" customHeight="1" x14ac:dyDescent="0.25">
      <c r="A1936" s="3"/>
      <c r="B1936" s="3"/>
      <c r="C1936" s="19"/>
      <c r="D1936" s="4"/>
      <c r="E1936" s="4"/>
    </row>
    <row r="1937" spans="1:5" ht="20.25" customHeight="1" x14ac:dyDescent="0.25">
      <c r="A1937" s="3"/>
      <c r="B1937" s="3"/>
      <c r="C1937" s="19"/>
      <c r="D1937" s="4"/>
      <c r="E1937" s="4"/>
    </row>
    <row r="1938" spans="1:5" ht="20.25" customHeight="1" x14ac:dyDescent="0.25">
      <c r="A1938" s="3"/>
      <c r="B1938" s="3"/>
      <c r="C1938" s="19"/>
      <c r="D1938" s="4"/>
      <c r="E1938" s="4"/>
    </row>
    <row r="1939" spans="1:5" ht="20.25" customHeight="1" x14ac:dyDescent="0.25">
      <c r="A1939" s="3"/>
      <c r="B1939" s="3"/>
      <c r="C1939" s="19"/>
      <c r="D1939" s="4"/>
      <c r="E1939" s="4"/>
    </row>
    <row r="1940" spans="1:5" ht="20.25" customHeight="1" x14ac:dyDescent="0.25">
      <c r="A1940" s="3"/>
      <c r="B1940" s="3"/>
      <c r="C1940" s="19"/>
      <c r="D1940" s="4"/>
      <c r="E1940" s="4"/>
    </row>
    <row r="1941" spans="1:5" ht="20.25" customHeight="1" x14ac:dyDescent="0.25">
      <c r="A1941" s="3"/>
      <c r="B1941" s="3"/>
      <c r="C1941" s="19"/>
      <c r="D1941" s="4"/>
      <c r="E1941" s="4"/>
    </row>
    <row r="1942" spans="1:5" ht="20.25" customHeight="1" x14ac:dyDescent="0.25">
      <c r="A1942" s="3"/>
      <c r="B1942" s="3"/>
      <c r="C1942" s="19"/>
      <c r="D1942" s="4"/>
      <c r="E1942" s="4"/>
    </row>
    <row r="1943" spans="1:5" ht="20.25" customHeight="1" x14ac:dyDescent="0.25">
      <c r="A1943" s="3"/>
      <c r="B1943" s="3"/>
      <c r="C1943" s="19"/>
      <c r="D1943" s="4"/>
      <c r="E1943" s="4"/>
    </row>
    <row r="1944" spans="1:5" ht="20.25" customHeight="1" x14ac:dyDescent="0.25">
      <c r="A1944" s="3"/>
      <c r="B1944" s="3"/>
      <c r="C1944" s="19"/>
      <c r="D1944" s="4"/>
      <c r="E1944" s="4"/>
    </row>
    <row r="1945" spans="1:5" ht="20.25" customHeight="1" x14ac:dyDescent="0.25">
      <c r="A1945" s="3"/>
      <c r="B1945" s="3"/>
      <c r="C1945" s="19"/>
      <c r="D1945" s="4"/>
      <c r="E1945" s="4"/>
    </row>
    <row r="1946" spans="1:5" ht="20.25" customHeight="1" x14ac:dyDescent="0.25">
      <c r="A1946" s="3"/>
      <c r="B1946" s="3"/>
      <c r="C1946" s="19"/>
      <c r="D1946" s="4"/>
      <c r="E1946" s="4"/>
    </row>
    <row r="1947" spans="1:5" ht="20.25" customHeight="1" x14ac:dyDescent="0.25">
      <c r="A1947" s="3"/>
      <c r="B1947" s="3"/>
      <c r="C1947" s="19"/>
      <c r="D1947" s="4"/>
      <c r="E1947" s="4"/>
    </row>
    <row r="1948" spans="1:5" ht="20.25" customHeight="1" x14ac:dyDescent="0.25">
      <c r="A1948" s="3"/>
      <c r="B1948" s="3"/>
      <c r="C1948" s="19"/>
      <c r="D1948" s="4"/>
      <c r="E1948" s="4"/>
    </row>
    <row r="1949" spans="1:5" ht="20.25" customHeight="1" x14ac:dyDescent="0.25">
      <c r="A1949" s="3"/>
      <c r="B1949" s="3"/>
      <c r="C1949" s="19"/>
      <c r="D1949" s="4"/>
      <c r="E1949" s="4"/>
    </row>
    <row r="1950" spans="1:5" ht="20.25" customHeight="1" x14ac:dyDescent="0.25">
      <c r="A1950" s="3"/>
      <c r="B1950" s="3"/>
      <c r="C1950" s="19"/>
      <c r="D1950" s="4"/>
      <c r="E1950" s="4"/>
    </row>
    <row r="1951" spans="1:5" ht="20.25" customHeight="1" x14ac:dyDescent="0.25">
      <c r="A1951" s="3"/>
      <c r="B1951" s="3"/>
      <c r="C1951" s="19"/>
      <c r="D1951" s="4"/>
      <c r="E1951" s="4"/>
    </row>
    <row r="1952" spans="1:5" ht="20.25" customHeight="1" x14ac:dyDescent="0.25">
      <c r="A1952" s="3"/>
      <c r="B1952" s="3"/>
      <c r="C1952" s="19"/>
      <c r="D1952" s="4"/>
      <c r="E1952" s="4"/>
    </row>
    <row r="1953" spans="1:5" ht="20.25" customHeight="1" x14ac:dyDescent="0.25">
      <c r="A1953" s="3"/>
      <c r="B1953" s="3"/>
      <c r="C1953" s="19"/>
      <c r="D1953" s="4"/>
      <c r="E1953" s="4"/>
    </row>
    <row r="1954" spans="1:5" ht="20.25" customHeight="1" x14ac:dyDescent="0.25">
      <c r="A1954" s="3"/>
      <c r="B1954" s="3"/>
      <c r="C1954" s="19"/>
      <c r="D1954" s="4"/>
      <c r="E1954" s="4"/>
    </row>
    <row r="1955" spans="1:5" ht="20.25" customHeight="1" x14ac:dyDescent="0.25">
      <c r="A1955" s="3"/>
      <c r="B1955" s="3"/>
      <c r="C1955" s="19"/>
      <c r="D1955" s="4"/>
      <c r="E1955" s="4"/>
    </row>
    <row r="1956" spans="1:5" ht="20.25" customHeight="1" x14ac:dyDescent="0.25">
      <c r="A1956" s="3"/>
      <c r="B1956" s="3"/>
      <c r="C1956" s="19"/>
      <c r="D1956" s="4"/>
      <c r="E1956" s="4"/>
    </row>
    <row r="1957" spans="1:5" ht="20.25" customHeight="1" x14ac:dyDescent="0.25">
      <c r="A1957" s="3"/>
      <c r="B1957" s="3"/>
      <c r="C1957" s="19"/>
      <c r="D1957" s="4"/>
      <c r="E1957" s="4"/>
    </row>
    <row r="1958" spans="1:5" ht="20.25" customHeight="1" x14ac:dyDescent="0.25">
      <c r="A1958" s="3"/>
      <c r="B1958" s="3"/>
      <c r="C1958" s="19"/>
      <c r="D1958" s="4"/>
      <c r="E1958" s="4"/>
    </row>
    <row r="1959" spans="1:5" ht="20.25" customHeight="1" x14ac:dyDescent="0.25">
      <c r="A1959" s="3"/>
      <c r="B1959" s="3"/>
      <c r="C1959" s="19"/>
      <c r="D1959" s="4"/>
      <c r="E1959" s="4"/>
    </row>
    <row r="1960" spans="1:5" ht="20.25" customHeight="1" x14ac:dyDescent="0.25">
      <c r="A1960" s="3"/>
      <c r="B1960" s="3"/>
      <c r="C1960" s="19"/>
      <c r="D1960" s="4"/>
      <c r="E1960" s="4"/>
    </row>
    <row r="1961" spans="1:5" ht="20.25" customHeight="1" x14ac:dyDescent="0.25">
      <c r="A1961" s="3"/>
      <c r="B1961" s="3"/>
      <c r="C1961" s="19"/>
      <c r="D1961" s="4"/>
      <c r="E1961" s="4"/>
    </row>
    <row r="1962" spans="1:5" ht="20.25" customHeight="1" x14ac:dyDescent="0.25">
      <c r="A1962" s="3"/>
      <c r="B1962" s="3"/>
      <c r="C1962" s="19"/>
      <c r="D1962" s="4"/>
      <c r="E1962" s="4"/>
    </row>
    <row r="1963" spans="1:5" ht="20.25" customHeight="1" x14ac:dyDescent="0.25">
      <c r="A1963" s="3"/>
      <c r="B1963" s="3"/>
      <c r="C1963" s="19"/>
      <c r="D1963" s="4"/>
      <c r="E1963" s="4"/>
    </row>
    <row r="1964" spans="1:5" ht="20.25" customHeight="1" x14ac:dyDescent="0.25">
      <c r="A1964" s="3"/>
      <c r="B1964" s="3"/>
      <c r="C1964" s="19"/>
      <c r="D1964" s="4"/>
      <c r="E1964" s="4"/>
    </row>
    <row r="1965" spans="1:5" ht="20.25" customHeight="1" x14ac:dyDescent="0.25">
      <c r="A1965" s="3"/>
      <c r="B1965" s="3"/>
      <c r="C1965" s="19"/>
      <c r="D1965" s="4"/>
      <c r="E1965" s="4"/>
    </row>
    <row r="1966" spans="1:5" ht="20.25" customHeight="1" x14ac:dyDescent="0.25">
      <c r="A1966" s="3"/>
      <c r="B1966" s="3"/>
      <c r="C1966" s="19"/>
      <c r="D1966" s="4"/>
      <c r="E1966" s="4"/>
    </row>
    <row r="1967" spans="1:5" ht="20.25" customHeight="1" x14ac:dyDescent="0.25">
      <c r="A1967" s="3"/>
      <c r="B1967" s="3"/>
      <c r="C1967" s="19"/>
      <c r="D1967" s="4"/>
      <c r="E1967" s="4"/>
    </row>
    <row r="1968" spans="1:5" ht="20.25" customHeight="1" x14ac:dyDescent="0.25">
      <c r="A1968" s="3"/>
      <c r="B1968" s="3"/>
      <c r="C1968" s="19"/>
      <c r="D1968" s="4"/>
      <c r="E1968" s="4"/>
    </row>
    <row r="1969" spans="1:5" ht="20.25" customHeight="1" x14ac:dyDescent="0.25">
      <c r="A1969" s="3"/>
      <c r="B1969" s="3"/>
      <c r="C1969" s="19"/>
      <c r="D1969" s="4"/>
      <c r="E1969" s="4"/>
    </row>
    <row r="1970" spans="1:5" ht="20.25" customHeight="1" x14ac:dyDescent="0.25">
      <c r="A1970" s="3"/>
      <c r="B1970" s="3"/>
      <c r="C1970" s="19"/>
      <c r="D1970" s="4"/>
      <c r="E1970" s="4"/>
    </row>
    <row r="1971" spans="1:5" ht="20.25" customHeight="1" x14ac:dyDescent="0.25">
      <c r="A1971" s="3"/>
      <c r="B1971" s="3"/>
      <c r="C1971" s="19"/>
      <c r="D1971" s="4"/>
      <c r="E1971" s="4"/>
    </row>
    <row r="1972" spans="1:5" ht="20.25" customHeight="1" x14ac:dyDescent="0.25">
      <c r="A1972" s="3"/>
      <c r="B1972" s="3"/>
      <c r="C1972" s="19"/>
      <c r="D1972" s="4"/>
      <c r="E1972" s="4"/>
    </row>
    <row r="1973" spans="1:5" ht="20.25" customHeight="1" x14ac:dyDescent="0.25">
      <c r="A1973" s="3"/>
      <c r="B1973" s="3"/>
      <c r="C1973" s="19"/>
      <c r="D1973" s="4"/>
      <c r="E1973" s="4"/>
    </row>
    <row r="1974" spans="1:5" ht="20.25" customHeight="1" x14ac:dyDescent="0.25">
      <c r="A1974" s="3"/>
      <c r="B1974" s="3"/>
      <c r="C1974" s="19"/>
      <c r="D1974" s="4"/>
      <c r="E1974" s="4"/>
    </row>
    <row r="1975" spans="1:5" ht="20.25" customHeight="1" x14ac:dyDescent="0.25">
      <c r="A1975" s="3"/>
      <c r="B1975" s="3"/>
      <c r="C1975" s="19"/>
      <c r="D1975" s="4"/>
      <c r="E1975" s="4"/>
    </row>
    <row r="1976" spans="1:5" ht="20.25" customHeight="1" x14ac:dyDescent="0.25">
      <c r="A1976" s="3"/>
      <c r="B1976" s="3"/>
      <c r="C1976" s="19"/>
      <c r="D1976" s="4"/>
      <c r="E1976" s="4"/>
    </row>
    <row r="1977" spans="1:5" ht="20.25" customHeight="1" x14ac:dyDescent="0.25">
      <c r="A1977" s="3"/>
      <c r="B1977" s="3"/>
      <c r="C1977" s="19"/>
      <c r="D1977" s="4"/>
      <c r="E1977" s="4"/>
    </row>
    <row r="1978" spans="1:5" ht="20.25" customHeight="1" x14ac:dyDescent="0.25">
      <c r="A1978" s="3"/>
      <c r="B1978" s="3"/>
      <c r="C1978" s="19"/>
      <c r="D1978" s="4"/>
      <c r="E1978" s="4"/>
    </row>
    <row r="1979" spans="1:5" ht="20.25" customHeight="1" x14ac:dyDescent="0.25">
      <c r="A1979" s="3"/>
      <c r="B1979" s="3"/>
      <c r="C1979" s="19"/>
      <c r="D1979" s="4"/>
      <c r="E1979" s="4"/>
    </row>
    <row r="1980" spans="1:5" ht="20.25" customHeight="1" x14ac:dyDescent="0.25">
      <c r="A1980" s="3"/>
      <c r="B1980" s="3"/>
      <c r="C1980" s="19"/>
      <c r="D1980" s="4"/>
      <c r="E1980" s="4"/>
    </row>
    <row r="1981" spans="1:5" ht="20.25" customHeight="1" x14ac:dyDescent="0.25">
      <c r="A1981" s="3"/>
      <c r="B1981" s="3"/>
      <c r="C1981" s="19"/>
      <c r="D1981" s="4"/>
      <c r="E1981" s="4"/>
    </row>
    <row r="1982" spans="1:5" ht="20.25" customHeight="1" x14ac:dyDescent="0.25">
      <c r="A1982" s="3"/>
      <c r="B1982" s="3"/>
      <c r="C1982" s="19"/>
      <c r="D1982" s="4"/>
      <c r="E1982" s="4"/>
    </row>
    <row r="1983" spans="1:5" ht="20.25" customHeight="1" x14ac:dyDescent="0.25">
      <c r="A1983" s="3"/>
      <c r="B1983" s="3"/>
      <c r="C1983" s="19"/>
      <c r="D1983" s="4"/>
      <c r="E1983" s="4"/>
    </row>
    <row r="1984" spans="1:5" ht="20.25" customHeight="1" x14ac:dyDescent="0.25">
      <c r="A1984" s="3"/>
      <c r="B1984" s="3"/>
      <c r="C1984" s="19"/>
      <c r="D1984" s="4"/>
      <c r="E1984" s="4"/>
    </row>
    <row r="1985" spans="1:5" ht="20.25" customHeight="1" x14ac:dyDescent="0.25">
      <c r="A1985" s="3"/>
      <c r="B1985" s="3"/>
      <c r="C1985" s="19"/>
      <c r="D1985" s="4"/>
      <c r="E1985" s="4"/>
    </row>
    <row r="1986" spans="1:5" ht="20.25" customHeight="1" x14ac:dyDescent="0.25">
      <c r="A1986" s="3"/>
      <c r="B1986" s="3"/>
      <c r="C1986" s="19"/>
      <c r="D1986" s="4"/>
      <c r="E1986" s="4"/>
    </row>
    <row r="1987" spans="1:5" ht="20.25" customHeight="1" x14ac:dyDescent="0.25">
      <c r="A1987" s="3"/>
      <c r="B1987" s="3"/>
      <c r="C1987" s="19"/>
      <c r="D1987" s="4"/>
      <c r="E1987" s="4"/>
    </row>
    <row r="1988" spans="1:5" ht="20.25" customHeight="1" x14ac:dyDescent="0.25">
      <c r="A1988" s="3"/>
      <c r="B1988" s="3"/>
      <c r="C1988" s="19"/>
      <c r="D1988" s="4"/>
      <c r="E1988" s="4"/>
    </row>
    <row r="1989" spans="1:5" ht="20.25" customHeight="1" x14ac:dyDescent="0.25">
      <c r="A1989" s="3"/>
      <c r="B1989" s="3"/>
      <c r="C1989" s="19"/>
      <c r="D1989" s="4"/>
      <c r="E1989" s="4"/>
    </row>
    <row r="1990" spans="1:5" ht="20.25" customHeight="1" x14ac:dyDescent="0.25">
      <c r="A1990" s="3"/>
      <c r="B1990" s="3"/>
      <c r="C1990" s="19"/>
      <c r="D1990" s="4"/>
      <c r="E1990" s="4"/>
    </row>
    <row r="1991" spans="1:5" ht="20.25" customHeight="1" x14ac:dyDescent="0.25">
      <c r="A1991" s="3"/>
      <c r="B1991" s="3"/>
      <c r="C1991" s="19"/>
      <c r="D1991" s="4"/>
      <c r="E1991" s="4"/>
    </row>
    <row r="1992" spans="1:5" ht="20.25" customHeight="1" x14ac:dyDescent="0.25">
      <c r="A1992" s="3"/>
      <c r="B1992" s="3"/>
      <c r="C1992" s="19"/>
      <c r="D1992" s="4"/>
      <c r="E1992" s="4"/>
    </row>
    <row r="1993" spans="1:5" ht="20.25" customHeight="1" x14ac:dyDescent="0.25">
      <c r="A1993" s="3"/>
      <c r="B1993" s="3"/>
      <c r="C1993" s="19"/>
      <c r="D1993" s="4"/>
      <c r="E1993" s="4"/>
    </row>
    <row r="1994" spans="1:5" ht="20.25" customHeight="1" x14ac:dyDescent="0.25">
      <c r="A1994" s="3"/>
      <c r="B1994" s="3"/>
      <c r="C1994" s="19"/>
      <c r="D1994" s="4"/>
      <c r="E1994" s="4"/>
    </row>
    <row r="1995" spans="1:5" ht="20.25" customHeight="1" x14ac:dyDescent="0.25">
      <c r="A1995" s="3"/>
      <c r="B1995" s="3"/>
      <c r="C1995" s="19"/>
      <c r="D1995" s="4"/>
      <c r="E1995" s="4"/>
    </row>
    <row r="1996" spans="1:5" ht="20.25" customHeight="1" x14ac:dyDescent="0.25">
      <c r="A1996" s="3"/>
      <c r="B1996" s="3"/>
      <c r="C1996" s="19"/>
      <c r="D1996" s="4"/>
      <c r="E1996" s="4"/>
    </row>
    <row r="1997" spans="1:5" ht="20.25" customHeight="1" x14ac:dyDescent="0.25">
      <c r="A1997" s="3"/>
      <c r="B1997" s="3"/>
      <c r="C1997" s="19"/>
      <c r="D1997" s="4"/>
      <c r="E1997" s="4"/>
    </row>
    <row r="1998" spans="1:5" ht="20.25" customHeight="1" x14ac:dyDescent="0.25">
      <c r="A1998" s="3"/>
      <c r="B1998" s="3"/>
      <c r="C1998" s="19"/>
      <c r="D1998" s="4"/>
      <c r="E1998" s="4"/>
    </row>
    <row r="1999" spans="1:5" ht="20.25" customHeight="1" x14ac:dyDescent="0.25">
      <c r="A1999" s="3"/>
      <c r="B1999" s="3"/>
      <c r="C1999" s="19"/>
      <c r="D1999" s="4"/>
      <c r="E1999" s="4"/>
    </row>
    <row r="2000" spans="1:5" ht="20.25" customHeight="1" x14ac:dyDescent="0.25">
      <c r="A2000" s="3"/>
      <c r="B2000" s="3"/>
      <c r="C2000" s="19"/>
      <c r="D2000" s="4"/>
      <c r="E2000" s="4"/>
    </row>
    <row r="2001" spans="1:5" ht="20.25" customHeight="1" x14ac:dyDescent="0.25">
      <c r="A2001" s="3"/>
      <c r="B2001" s="3"/>
      <c r="C2001" s="19"/>
      <c r="D2001" s="4"/>
      <c r="E2001" s="4"/>
    </row>
    <row r="2002" spans="1:5" ht="20.25" customHeight="1" x14ac:dyDescent="0.25">
      <c r="A2002" s="3"/>
      <c r="B2002" s="3"/>
      <c r="C2002" s="19"/>
      <c r="D2002" s="4"/>
      <c r="E2002" s="4"/>
    </row>
    <row r="2003" spans="1:5" ht="20.25" customHeight="1" x14ac:dyDescent="0.25">
      <c r="A2003" s="3"/>
      <c r="B2003" s="3"/>
      <c r="C2003" s="19"/>
      <c r="D2003" s="4"/>
      <c r="E2003" s="4"/>
    </row>
    <row r="2004" spans="1:5" ht="20.25" customHeight="1" x14ac:dyDescent="0.25">
      <c r="A2004" s="3"/>
      <c r="B2004" s="3"/>
      <c r="C2004" s="19"/>
      <c r="D2004" s="4"/>
      <c r="E2004" s="4"/>
    </row>
    <row r="2005" spans="1:5" ht="20.25" customHeight="1" x14ac:dyDescent="0.25">
      <c r="A2005" s="3"/>
      <c r="B2005" s="3"/>
      <c r="C2005" s="19"/>
      <c r="D2005" s="4"/>
      <c r="E2005" s="4"/>
    </row>
    <row r="2006" spans="1:5" ht="20.25" customHeight="1" x14ac:dyDescent="0.25">
      <c r="A2006" s="3"/>
      <c r="B2006" s="3"/>
      <c r="C2006" s="19"/>
      <c r="D2006" s="4"/>
      <c r="E2006" s="4"/>
    </row>
    <row r="2007" spans="1:5" ht="20.25" customHeight="1" x14ac:dyDescent="0.25">
      <c r="A2007" s="3"/>
      <c r="B2007" s="3"/>
      <c r="C2007" s="19"/>
      <c r="D2007" s="4"/>
      <c r="E2007" s="4"/>
    </row>
    <row r="2008" spans="1:5" ht="20.25" customHeight="1" x14ac:dyDescent="0.25">
      <c r="A2008" s="3"/>
      <c r="B2008" s="3"/>
      <c r="C2008" s="19"/>
      <c r="D2008" s="4"/>
      <c r="E2008" s="4"/>
    </row>
    <row r="2009" spans="1:5" ht="20.25" customHeight="1" x14ac:dyDescent="0.25">
      <c r="A2009" s="3"/>
      <c r="B2009" s="3"/>
      <c r="C2009" s="19"/>
      <c r="D2009" s="4"/>
      <c r="E2009" s="4"/>
    </row>
    <row r="2010" spans="1:5" ht="20.25" customHeight="1" x14ac:dyDescent="0.25">
      <c r="A2010" s="3"/>
      <c r="B2010" s="3"/>
      <c r="C2010" s="19"/>
      <c r="D2010" s="4"/>
      <c r="E2010" s="4"/>
    </row>
    <row r="2011" spans="1:5" ht="20.25" customHeight="1" x14ac:dyDescent="0.25">
      <c r="A2011" s="3"/>
      <c r="B2011" s="3"/>
      <c r="C2011" s="19"/>
      <c r="D2011" s="4"/>
      <c r="E2011" s="4"/>
    </row>
    <row r="2012" spans="1:5" ht="20.25" customHeight="1" x14ac:dyDescent="0.25">
      <c r="A2012" s="3"/>
      <c r="B2012" s="3"/>
      <c r="C2012" s="19"/>
      <c r="D2012" s="4"/>
      <c r="E2012" s="4"/>
    </row>
    <row r="2013" spans="1:5" ht="20.25" customHeight="1" x14ac:dyDescent="0.25">
      <c r="A2013" s="3"/>
      <c r="B2013" s="3"/>
      <c r="C2013" s="19"/>
      <c r="D2013" s="4"/>
      <c r="E2013" s="4"/>
    </row>
    <row r="2014" spans="1:5" ht="20.25" customHeight="1" x14ac:dyDescent="0.25">
      <c r="A2014" s="3"/>
      <c r="B2014" s="3"/>
      <c r="C2014" s="19"/>
      <c r="D2014" s="4"/>
      <c r="E2014" s="4"/>
    </row>
    <row r="2015" spans="1:5" ht="20.25" customHeight="1" x14ac:dyDescent="0.25">
      <c r="A2015" s="3"/>
      <c r="B2015" s="3"/>
      <c r="C2015" s="19"/>
      <c r="D2015" s="4"/>
      <c r="E2015" s="4"/>
    </row>
    <row r="2016" spans="1:5" ht="20.25" customHeight="1" x14ac:dyDescent="0.25">
      <c r="A2016" s="3"/>
      <c r="B2016" s="3"/>
      <c r="C2016" s="19"/>
      <c r="D2016" s="4"/>
      <c r="E2016" s="4"/>
    </row>
    <row r="2017" spans="1:5" ht="20.25" customHeight="1" x14ac:dyDescent="0.25">
      <c r="A2017" s="3"/>
      <c r="B2017" s="3"/>
      <c r="C2017" s="19"/>
      <c r="D2017" s="4"/>
      <c r="E2017" s="4"/>
    </row>
    <row r="2018" spans="1:5" ht="20.25" customHeight="1" x14ac:dyDescent="0.25">
      <c r="A2018" s="3"/>
      <c r="B2018" s="3"/>
      <c r="C2018" s="19"/>
      <c r="D2018" s="4"/>
      <c r="E2018" s="4"/>
    </row>
    <row r="2019" spans="1:5" ht="20.25" customHeight="1" x14ac:dyDescent="0.25">
      <c r="A2019" s="3"/>
      <c r="B2019" s="3"/>
      <c r="C2019" s="19"/>
      <c r="D2019" s="4"/>
      <c r="E2019" s="4"/>
    </row>
    <row r="2020" spans="1:5" ht="20.25" customHeight="1" x14ac:dyDescent="0.25">
      <c r="A2020" s="3"/>
      <c r="B2020" s="3"/>
      <c r="C2020" s="19"/>
      <c r="D2020" s="4"/>
      <c r="E2020" s="4"/>
    </row>
    <row r="2021" spans="1:5" ht="20.25" customHeight="1" x14ac:dyDescent="0.25">
      <c r="A2021" s="3"/>
      <c r="B2021" s="3"/>
      <c r="C2021" s="19"/>
      <c r="D2021" s="4"/>
      <c r="E2021" s="4"/>
    </row>
    <row r="2022" spans="1:5" ht="20.25" customHeight="1" x14ac:dyDescent="0.25">
      <c r="A2022" s="3"/>
      <c r="B2022" s="3"/>
      <c r="C2022" s="19"/>
      <c r="D2022" s="4"/>
      <c r="E2022" s="4"/>
    </row>
    <row r="2023" spans="1:5" ht="20.25" customHeight="1" x14ac:dyDescent="0.25">
      <c r="A2023" s="3"/>
      <c r="B2023" s="3"/>
      <c r="C2023" s="19"/>
      <c r="D2023" s="4"/>
      <c r="E2023" s="4"/>
    </row>
    <row r="2024" spans="1:5" ht="20.25" customHeight="1" x14ac:dyDescent="0.25">
      <c r="A2024" s="3"/>
      <c r="B2024" s="3"/>
      <c r="C2024" s="19"/>
      <c r="D2024" s="4"/>
      <c r="E2024" s="4"/>
    </row>
    <row r="2025" spans="1:5" ht="20.25" customHeight="1" x14ac:dyDescent="0.25">
      <c r="A2025" s="3"/>
      <c r="B2025" s="3"/>
      <c r="C2025" s="19"/>
      <c r="D2025" s="4"/>
      <c r="E2025" s="4"/>
    </row>
    <row r="2026" spans="1:5" ht="20.25" customHeight="1" x14ac:dyDescent="0.25">
      <c r="A2026" s="3"/>
      <c r="B2026" s="3"/>
      <c r="C2026" s="19"/>
      <c r="D2026" s="4"/>
      <c r="E2026" s="4"/>
    </row>
    <row r="2027" spans="1:5" ht="20.25" customHeight="1" x14ac:dyDescent="0.25">
      <c r="A2027" s="3"/>
      <c r="B2027" s="3"/>
      <c r="C2027" s="19"/>
      <c r="D2027" s="4"/>
      <c r="E2027" s="4"/>
    </row>
    <row r="2028" spans="1:5" ht="20.25" customHeight="1" x14ac:dyDescent="0.25">
      <c r="A2028" s="3"/>
      <c r="B2028" s="3"/>
      <c r="C2028" s="19"/>
      <c r="D2028" s="4"/>
      <c r="E2028" s="4"/>
    </row>
    <row r="2029" spans="1:5" ht="20.25" customHeight="1" x14ac:dyDescent="0.25">
      <c r="A2029" s="3"/>
      <c r="B2029" s="3"/>
      <c r="C2029" s="19"/>
      <c r="D2029" s="4"/>
      <c r="E2029" s="4"/>
    </row>
    <row r="2030" spans="1:5" ht="20.25" customHeight="1" x14ac:dyDescent="0.25">
      <c r="A2030" s="3"/>
      <c r="B2030" s="3"/>
      <c r="C2030" s="19"/>
      <c r="D2030" s="4"/>
      <c r="E2030" s="4"/>
    </row>
    <row r="2031" spans="1:5" ht="20.25" customHeight="1" x14ac:dyDescent="0.25">
      <c r="A2031" s="3"/>
      <c r="B2031" s="3"/>
      <c r="C2031" s="19"/>
      <c r="D2031" s="4"/>
      <c r="E2031" s="4"/>
    </row>
    <row r="2032" spans="1:5" ht="20.25" customHeight="1" x14ac:dyDescent="0.25">
      <c r="A2032" s="3"/>
      <c r="B2032" s="3"/>
      <c r="C2032" s="19"/>
      <c r="D2032" s="4"/>
      <c r="E2032" s="4"/>
    </row>
    <row r="2033" spans="1:5" ht="20.25" customHeight="1" x14ac:dyDescent="0.25">
      <c r="A2033" s="3"/>
      <c r="B2033" s="3"/>
      <c r="C2033" s="19"/>
      <c r="D2033" s="4"/>
      <c r="E2033" s="4"/>
    </row>
    <row r="2034" spans="1:5" ht="20.25" customHeight="1" x14ac:dyDescent="0.25">
      <c r="A2034" s="3"/>
      <c r="B2034" s="3"/>
      <c r="C2034" s="19"/>
      <c r="D2034" s="4"/>
      <c r="E2034" s="4"/>
    </row>
    <row r="2035" spans="1:5" ht="20.25" customHeight="1" x14ac:dyDescent="0.25">
      <c r="A2035" s="3"/>
      <c r="B2035" s="3"/>
      <c r="C2035" s="19"/>
      <c r="D2035" s="4"/>
      <c r="E2035" s="4"/>
    </row>
    <row r="2036" spans="1:5" ht="20.25" customHeight="1" x14ac:dyDescent="0.25">
      <c r="A2036" s="3"/>
      <c r="B2036" s="3"/>
      <c r="C2036" s="19"/>
      <c r="D2036" s="4"/>
      <c r="E2036" s="4"/>
    </row>
    <row r="2037" spans="1:5" ht="20.25" customHeight="1" x14ac:dyDescent="0.25">
      <c r="A2037" s="3"/>
      <c r="B2037" s="3"/>
      <c r="C2037" s="19"/>
      <c r="D2037" s="4"/>
      <c r="E2037" s="4"/>
    </row>
    <row r="2038" spans="1:5" ht="20.25" customHeight="1" x14ac:dyDescent="0.25">
      <c r="A2038" s="3"/>
      <c r="B2038" s="3"/>
      <c r="C2038" s="19"/>
      <c r="D2038" s="4"/>
      <c r="E2038" s="4"/>
    </row>
    <row r="2039" spans="1:5" ht="20.25" customHeight="1" x14ac:dyDescent="0.25">
      <c r="A2039" s="3"/>
      <c r="B2039" s="3"/>
      <c r="C2039" s="19"/>
      <c r="D2039" s="4"/>
      <c r="E2039" s="4"/>
    </row>
    <row r="2040" spans="1:5" ht="20.25" customHeight="1" x14ac:dyDescent="0.25">
      <c r="A2040" s="3"/>
      <c r="B2040" s="3"/>
      <c r="C2040" s="19"/>
      <c r="D2040" s="4"/>
      <c r="E2040" s="4"/>
    </row>
    <row r="2041" spans="1:5" ht="20.25" customHeight="1" x14ac:dyDescent="0.25">
      <c r="A2041" s="3"/>
      <c r="B2041" s="3"/>
      <c r="C2041" s="19"/>
      <c r="D2041" s="4"/>
      <c r="E2041" s="4"/>
    </row>
    <row r="2042" spans="1:5" ht="20.25" customHeight="1" x14ac:dyDescent="0.25">
      <c r="A2042" s="3"/>
      <c r="B2042" s="3"/>
      <c r="C2042" s="19"/>
      <c r="D2042" s="4"/>
      <c r="E2042" s="4"/>
    </row>
    <row r="2043" spans="1:5" ht="20.25" customHeight="1" x14ac:dyDescent="0.25">
      <c r="A2043" s="3"/>
      <c r="B2043" s="3"/>
      <c r="C2043" s="19"/>
      <c r="D2043" s="4"/>
      <c r="E2043" s="4"/>
    </row>
    <row r="2044" spans="1:5" ht="20.25" customHeight="1" x14ac:dyDescent="0.25">
      <c r="A2044" s="3"/>
      <c r="B2044" s="3"/>
      <c r="C2044" s="19"/>
      <c r="D2044" s="4"/>
      <c r="E2044" s="4"/>
    </row>
    <row r="2045" spans="1:5" ht="20.25" customHeight="1" x14ac:dyDescent="0.25">
      <c r="A2045" s="3"/>
      <c r="B2045" s="3"/>
      <c r="C2045" s="19"/>
      <c r="D2045" s="4"/>
      <c r="E2045" s="4"/>
    </row>
    <row r="2046" spans="1:5" ht="20.25" customHeight="1" x14ac:dyDescent="0.25">
      <c r="A2046" s="3"/>
      <c r="B2046" s="3"/>
      <c r="C2046" s="19"/>
      <c r="D2046" s="4"/>
      <c r="E2046" s="4"/>
    </row>
    <row r="2047" spans="1:5" ht="20.25" customHeight="1" x14ac:dyDescent="0.25">
      <c r="A2047" s="3"/>
      <c r="B2047" s="3"/>
      <c r="C2047" s="19"/>
      <c r="D2047" s="4"/>
      <c r="E2047" s="4"/>
    </row>
    <row r="2048" spans="1:5" ht="20.25" customHeight="1" x14ac:dyDescent="0.25">
      <c r="A2048" s="3"/>
      <c r="B2048" s="3"/>
      <c r="C2048" s="19"/>
      <c r="D2048" s="4"/>
      <c r="E2048" s="4"/>
    </row>
    <row r="2049" spans="1:5" ht="20.25" customHeight="1" x14ac:dyDescent="0.25">
      <c r="A2049" s="3"/>
      <c r="B2049" s="3"/>
      <c r="C2049" s="19"/>
      <c r="D2049" s="4"/>
      <c r="E2049" s="4"/>
    </row>
    <row r="2050" spans="1:5" ht="20.25" customHeight="1" x14ac:dyDescent="0.25">
      <c r="A2050" s="3"/>
      <c r="B2050" s="3"/>
      <c r="C2050" s="19"/>
      <c r="D2050" s="4"/>
      <c r="E2050" s="4"/>
    </row>
    <row r="2051" spans="1:5" ht="20.25" customHeight="1" x14ac:dyDescent="0.25">
      <c r="A2051" s="3"/>
      <c r="B2051" s="3"/>
      <c r="C2051" s="19"/>
      <c r="D2051" s="4"/>
      <c r="E2051" s="4"/>
    </row>
    <row r="2052" spans="1:5" ht="20.25" customHeight="1" x14ac:dyDescent="0.25">
      <c r="A2052" s="3"/>
      <c r="B2052" s="3"/>
      <c r="C2052" s="19"/>
      <c r="D2052" s="4"/>
      <c r="E2052" s="4"/>
    </row>
    <row r="2053" spans="1:5" ht="20.25" customHeight="1" x14ac:dyDescent="0.25">
      <c r="A2053" s="3"/>
      <c r="B2053" s="3"/>
      <c r="C2053" s="19"/>
      <c r="D2053" s="4"/>
      <c r="E2053" s="4"/>
    </row>
    <row r="2054" spans="1:5" ht="20.25" customHeight="1" x14ac:dyDescent="0.25">
      <c r="A2054" s="3"/>
      <c r="B2054" s="3"/>
      <c r="C2054" s="19"/>
      <c r="D2054" s="4"/>
      <c r="E2054" s="4"/>
    </row>
    <row r="2055" spans="1:5" ht="20.25" customHeight="1" x14ac:dyDescent="0.25">
      <c r="A2055" s="3"/>
      <c r="B2055" s="3"/>
      <c r="C2055" s="19"/>
      <c r="D2055" s="4"/>
      <c r="E2055" s="4"/>
    </row>
    <row r="2056" spans="1:5" ht="20.25" customHeight="1" x14ac:dyDescent="0.25">
      <c r="A2056" s="3"/>
      <c r="B2056" s="3"/>
      <c r="C2056" s="19"/>
      <c r="D2056" s="4"/>
      <c r="E2056" s="4"/>
    </row>
    <row r="2057" spans="1:5" ht="20.25" customHeight="1" x14ac:dyDescent="0.25">
      <c r="A2057" s="3"/>
      <c r="B2057" s="3"/>
      <c r="C2057" s="19"/>
      <c r="D2057" s="4"/>
      <c r="E2057" s="4"/>
    </row>
    <row r="2058" spans="1:5" ht="20.25" customHeight="1" x14ac:dyDescent="0.25">
      <c r="A2058" s="3"/>
      <c r="B2058" s="3"/>
      <c r="C2058" s="19"/>
      <c r="D2058" s="4"/>
      <c r="E2058" s="4"/>
    </row>
    <row r="2059" spans="1:5" ht="20.25" customHeight="1" x14ac:dyDescent="0.25">
      <c r="A2059" s="3"/>
      <c r="B2059" s="3"/>
      <c r="C2059" s="19"/>
      <c r="D2059" s="4"/>
      <c r="E2059" s="4"/>
    </row>
    <row r="2060" spans="1:5" ht="20.25" customHeight="1" x14ac:dyDescent="0.25">
      <c r="A2060" s="3"/>
      <c r="B2060" s="3"/>
      <c r="C2060" s="19"/>
      <c r="D2060" s="4"/>
      <c r="E2060" s="4"/>
    </row>
    <row r="2061" spans="1:5" ht="20.25" customHeight="1" x14ac:dyDescent="0.25">
      <c r="A2061" s="3"/>
      <c r="B2061" s="3"/>
      <c r="C2061" s="19"/>
      <c r="D2061" s="4"/>
      <c r="E2061" s="4"/>
    </row>
    <row r="2062" spans="1:5" ht="20.25" customHeight="1" x14ac:dyDescent="0.25">
      <c r="A2062" s="3"/>
      <c r="B2062" s="3"/>
      <c r="C2062" s="19"/>
      <c r="D2062" s="4"/>
      <c r="E2062" s="4"/>
    </row>
    <row r="2063" spans="1:5" ht="20.25" customHeight="1" x14ac:dyDescent="0.25">
      <c r="A2063" s="3"/>
      <c r="B2063" s="3"/>
      <c r="C2063" s="19"/>
      <c r="D2063" s="4"/>
      <c r="E2063" s="4"/>
    </row>
    <row r="2064" spans="1:5" ht="20.25" customHeight="1" x14ac:dyDescent="0.25">
      <c r="A2064" s="3"/>
      <c r="B2064" s="3"/>
      <c r="C2064" s="19"/>
      <c r="D2064" s="4"/>
      <c r="E2064" s="4"/>
    </row>
    <row r="2065" spans="1:5" ht="20.25" customHeight="1" x14ac:dyDescent="0.25">
      <c r="A2065" s="3"/>
      <c r="B2065" s="3"/>
      <c r="C2065" s="19"/>
      <c r="D2065" s="4"/>
      <c r="E2065" s="4"/>
    </row>
    <row r="2066" spans="1:5" ht="20.25" customHeight="1" x14ac:dyDescent="0.25">
      <c r="A2066" s="3"/>
      <c r="B2066" s="3"/>
      <c r="C2066" s="19"/>
      <c r="D2066" s="4"/>
      <c r="E2066" s="4"/>
    </row>
    <row r="2067" spans="1:5" ht="20.25" customHeight="1" x14ac:dyDescent="0.25">
      <c r="A2067" s="3"/>
      <c r="B2067" s="3"/>
      <c r="C2067" s="19"/>
      <c r="D2067" s="4"/>
      <c r="E2067" s="4"/>
    </row>
    <row r="2068" spans="1:5" ht="20.25" customHeight="1" x14ac:dyDescent="0.25">
      <c r="A2068" s="3"/>
      <c r="B2068" s="3"/>
      <c r="C2068" s="19"/>
      <c r="D2068" s="4"/>
      <c r="E2068" s="4"/>
    </row>
    <row r="2069" spans="1:5" ht="20.25" customHeight="1" x14ac:dyDescent="0.25">
      <c r="A2069" s="3"/>
      <c r="B2069" s="3"/>
      <c r="C2069" s="19"/>
      <c r="D2069" s="4"/>
      <c r="E2069" s="4"/>
    </row>
    <row r="2070" spans="1:5" ht="20.25" customHeight="1" x14ac:dyDescent="0.25">
      <c r="A2070" s="3"/>
      <c r="B2070" s="3"/>
      <c r="C2070" s="19"/>
      <c r="D2070" s="4"/>
      <c r="E2070" s="4"/>
    </row>
    <row r="2071" spans="1:5" ht="20.25" customHeight="1" x14ac:dyDescent="0.25">
      <c r="A2071" s="3"/>
      <c r="B2071" s="3"/>
      <c r="C2071" s="19"/>
      <c r="D2071" s="4"/>
      <c r="E2071" s="4"/>
    </row>
    <row r="2072" spans="1:5" ht="20.25" customHeight="1" x14ac:dyDescent="0.25">
      <c r="A2072" s="3"/>
      <c r="B2072" s="3"/>
      <c r="C2072" s="19"/>
      <c r="D2072" s="4"/>
      <c r="E2072" s="4"/>
    </row>
    <row r="2073" spans="1:5" ht="20.25" customHeight="1" x14ac:dyDescent="0.25">
      <c r="A2073" s="3"/>
      <c r="B2073" s="3"/>
      <c r="C2073" s="19"/>
      <c r="D2073" s="4"/>
      <c r="E2073" s="4"/>
    </row>
    <row r="2074" spans="1:5" ht="20.25" customHeight="1" x14ac:dyDescent="0.25">
      <c r="A2074" s="3"/>
      <c r="B2074" s="3"/>
      <c r="C2074" s="19"/>
      <c r="D2074" s="4"/>
      <c r="E2074" s="4"/>
    </row>
    <row r="2075" spans="1:5" ht="20.25" customHeight="1" x14ac:dyDescent="0.25">
      <c r="A2075" s="3"/>
      <c r="B2075" s="3"/>
      <c r="C2075" s="19"/>
      <c r="D2075" s="4"/>
      <c r="E2075" s="4"/>
    </row>
    <row r="2076" spans="1:5" ht="20.25" customHeight="1" x14ac:dyDescent="0.25">
      <c r="A2076" s="3"/>
      <c r="B2076" s="3"/>
      <c r="C2076" s="19"/>
      <c r="D2076" s="4"/>
      <c r="E2076" s="4"/>
    </row>
    <row r="2077" spans="1:5" ht="20.25" customHeight="1" x14ac:dyDescent="0.25">
      <c r="A2077" s="3"/>
      <c r="B2077" s="3"/>
      <c r="C2077" s="19"/>
      <c r="D2077" s="4"/>
      <c r="E2077" s="4"/>
    </row>
    <row r="2078" spans="1:5" ht="20.25" customHeight="1" x14ac:dyDescent="0.25">
      <c r="A2078" s="3"/>
      <c r="B2078" s="3"/>
      <c r="C2078" s="19"/>
      <c r="D2078" s="4"/>
      <c r="E2078" s="4"/>
    </row>
    <row r="2079" spans="1:5" ht="20.25" customHeight="1" x14ac:dyDescent="0.25">
      <c r="A2079" s="3"/>
      <c r="B2079" s="3"/>
      <c r="C2079" s="19"/>
      <c r="D2079" s="4"/>
      <c r="E2079" s="4"/>
    </row>
    <row r="2080" spans="1:5" ht="20.25" customHeight="1" x14ac:dyDescent="0.25">
      <c r="A2080" s="3"/>
      <c r="B2080" s="3"/>
      <c r="C2080" s="19"/>
      <c r="D2080" s="4"/>
      <c r="E2080" s="4"/>
    </row>
    <row r="2081" spans="1:5" ht="20.25" customHeight="1" x14ac:dyDescent="0.25">
      <c r="A2081" s="3"/>
      <c r="B2081" s="3"/>
      <c r="C2081" s="19"/>
      <c r="D2081" s="4"/>
      <c r="E2081" s="4"/>
    </row>
    <row r="2082" spans="1:5" ht="20.25" customHeight="1" x14ac:dyDescent="0.25">
      <c r="A2082" s="3"/>
      <c r="B2082" s="3"/>
      <c r="C2082" s="19"/>
      <c r="D2082" s="4"/>
      <c r="E2082" s="4"/>
    </row>
    <row r="2083" spans="1:5" ht="20.25" customHeight="1" x14ac:dyDescent="0.25">
      <c r="A2083" s="3"/>
      <c r="B2083" s="3"/>
      <c r="C2083" s="19"/>
      <c r="D2083" s="4"/>
      <c r="E2083" s="4"/>
    </row>
    <row r="2084" spans="1:5" ht="20.25" customHeight="1" x14ac:dyDescent="0.25">
      <c r="A2084" s="3"/>
      <c r="B2084" s="3"/>
      <c r="C2084" s="19"/>
      <c r="D2084" s="4"/>
      <c r="E2084" s="4"/>
    </row>
    <row r="2085" spans="1:5" ht="20.25" customHeight="1" x14ac:dyDescent="0.25">
      <c r="A2085" s="3"/>
      <c r="B2085" s="3"/>
      <c r="C2085" s="19"/>
      <c r="D2085" s="4"/>
      <c r="E2085" s="4"/>
    </row>
    <row r="2086" spans="1:5" ht="20.25" customHeight="1" x14ac:dyDescent="0.25">
      <c r="A2086" s="3"/>
      <c r="B2086" s="3"/>
      <c r="C2086" s="19"/>
      <c r="D2086" s="4"/>
      <c r="E2086" s="4"/>
    </row>
    <row r="2087" spans="1:5" ht="20.25" customHeight="1" x14ac:dyDescent="0.25">
      <c r="A2087" s="3"/>
      <c r="B2087" s="3"/>
      <c r="C2087" s="19"/>
      <c r="D2087" s="4"/>
      <c r="E2087" s="4"/>
    </row>
    <row r="2088" spans="1:5" ht="20.25" customHeight="1" x14ac:dyDescent="0.25">
      <c r="A2088" s="3"/>
      <c r="B2088" s="3"/>
      <c r="C2088" s="19"/>
      <c r="D2088" s="4"/>
      <c r="E2088" s="4"/>
    </row>
    <row r="2089" spans="1:5" ht="20.25" customHeight="1" x14ac:dyDescent="0.25">
      <c r="A2089" s="3"/>
      <c r="B2089" s="3"/>
      <c r="C2089" s="19"/>
      <c r="D2089" s="4"/>
      <c r="E2089" s="4"/>
    </row>
    <row r="2090" spans="1:5" ht="20.25" customHeight="1" x14ac:dyDescent="0.25">
      <c r="A2090" s="3"/>
      <c r="B2090" s="3"/>
      <c r="C2090" s="19"/>
      <c r="D2090" s="4"/>
      <c r="E2090" s="4"/>
    </row>
    <row r="2091" spans="1:5" ht="20.25" customHeight="1" x14ac:dyDescent="0.25">
      <c r="A2091" s="3"/>
      <c r="B2091" s="3"/>
      <c r="C2091" s="19"/>
      <c r="D2091" s="4"/>
      <c r="E2091" s="4"/>
    </row>
    <row r="2092" spans="1:5" ht="20.25" customHeight="1" x14ac:dyDescent="0.25">
      <c r="A2092" s="3"/>
      <c r="B2092" s="3"/>
      <c r="C2092" s="19"/>
      <c r="D2092" s="4"/>
      <c r="E2092" s="4"/>
    </row>
    <row r="2093" spans="1:5" ht="20.25" customHeight="1" x14ac:dyDescent="0.25">
      <c r="A2093" s="3"/>
      <c r="B2093" s="3"/>
      <c r="C2093" s="19"/>
      <c r="D2093" s="4"/>
      <c r="E2093" s="4"/>
    </row>
    <row r="2094" spans="1:5" ht="20.25" customHeight="1" x14ac:dyDescent="0.25">
      <c r="A2094" s="3"/>
      <c r="B2094" s="3"/>
      <c r="C2094" s="19"/>
      <c r="D2094" s="4"/>
      <c r="E2094" s="4"/>
    </row>
    <row r="2095" spans="1:5" ht="20.25" customHeight="1" x14ac:dyDescent="0.25">
      <c r="A2095" s="3"/>
      <c r="B2095" s="3"/>
      <c r="C2095" s="19"/>
      <c r="D2095" s="4"/>
      <c r="E2095" s="4"/>
    </row>
    <row r="2096" spans="1:5" ht="20.25" customHeight="1" x14ac:dyDescent="0.25">
      <c r="A2096" s="3"/>
      <c r="B2096" s="3"/>
      <c r="C2096" s="19"/>
      <c r="D2096" s="4"/>
      <c r="E2096" s="4"/>
    </row>
    <row r="2097" spans="1:5" ht="20.25" customHeight="1" x14ac:dyDescent="0.25">
      <c r="A2097" s="3"/>
      <c r="B2097" s="3"/>
      <c r="C2097" s="19"/>
      <c r="D2097" s="4"/>
      <c r="E2097" s="4"/>
    </row>
    <row r="2098" spans="1:5" ht="20.25" customHeight="1" x14ac:dyDescent="0.25">
      <c r="A2098" s="3"/>
      <c r="B2098" s="3"/>
      <c r="C2098" s="19"/>
      <c r="D2098" s="4"/>
      <c r="E2098" s="4"/>
    </row>
    <row r="2099" spans="1:5" ht="20.25" customHeight="1" x14ac:dyDescent="0.25">
      <c r="A2099" s="3"/>
      <c r="B2099" s="3"/>
      <c r="C2099" s="19"/>
      <c r="D2099" s="4"/>
      <c r="E2099" s="4"/>
    </row>
    <row r="2100" spans="1:5" ht="20.25" customHeight="1" x14ac:dyDescent="0.25">
      <c r="A2100" s="3"/>
      <c r="B2100" s="3"/>
      <c r="C2100" s="19"/>
      <c r="D2100" s="4"/>
      <c r="E2100" s="4"/>
    </row>
    <row r="2101" spans="1:5" ht="20.25" customHeight="1" x14ac:dyDescent="0.25">
      <c r="A2101" s="3"/>
      <c r="B2101" s="3"/>
      <c r="C2101" s="19"/>
      <c r="D2101" s="4"/>
      <c r="E2101" s="4"/>
    </row>
    <row r="2102" spans="1:5" ht="20.25" customHeight="1" x14ac:dyDescent="0.25">
      <c r="A2102" s="3"/>
      <c r="B2102" s="3"/>
      <c r="C2102" s="19"/>
      <c r="D2102" s="4"/>
      <c r="E2102" s="4"/>
    </row>
    <row r="2103" spans="1:5" ht="20.25" customHeight="1" x14ac:dyDescent="0.25">
      <c r="A2103" s="3"/>
      <c r="B2103" s="3"/>
      <c r="C2103" s="19"/>
      <c r="D2103" s="4"/>
      <c r="E2103" s="4"/>
    </row>
    <row r="2104" spans="1:5" ht="20.25" customHeight="1" x14ac:dyDescent="0.25">
      <c r="A2104" s="3"/>
      <c r="B2104" s="3"/>
      <c r="C2104" s="19"/>
      <c r="D2104" s="4"/>
      <c r="E2104" s="4"/>
    </row>
    <row r="2105" spans="1:5" ht="20.25" customHeight="1" x14ac:dyDescent="0.25">
      <c r="A2105" s="3"/>
      <c r="B2105" s="3"/>
      <c r="C2105" s="19"/>
      <c r="D2105" s="4"/>
      <c r="E2105" s="4"/>
    </row>
    <row r="2106" spans="1:5" ht="20.25" customHeight="1" x14ac:dyDescent="0.25">
      <c r="A2106" s="3"/>
      <c r="B2106" s="3"/>
      <c r="C2106" s="19"/>
      <c r="D2106" s="4"/>
      <c r="E2106" s="4"/>
    </row>
    <row r="2107" spans="1:5" ht="20.25" customHeight="1" x14ac:dyDescent="0.25">
      <c r="A2107" s="3"/>
      <c r="B2107" s="3"/>
      <c r="C2107" s="19"/>
      <c r="D2107" s="4"/>
      <c r="E2107" s="4"/>
    </row>
    <row r="2108" spans="1:5" ht="20.25" customHeight="1" x14ac:dyDescent="0.25">
      <c r="A2108" s="3"/>
      <c r="B2108" s="3"/>
      <c r="C2108" s="19"/>
      <c r="D2108" s="4"/>
      <c r="E2108" s="4"/>
    </row>
    <row r="2109" spans="1:5" ht="20.25" customHeight="1" x14ac:dyDescent="0.25">
      <c r="A2109" s="3"/>
      <c r="B2109" s="3"/>
      <c r="C2109" s="19"/>
      <c r="D2109" s="4"/>
      <c r="E2109" s="4"/>
    </row>
    <row r="2110" spans="1:5" ht="20.25" customHeight="1" x14ac:dyDescent="0.25">
      <c r="A2110" s="3"/>
      <c r="B2110" s="3"/>
      <c r="C2110" s="19"/>
      <c r="D2110" s="4"/>
      <c r="E2110" s="4"/>
    </row>
    <row r="2111" spans="1:5" ht="20.25" customHeight="1" x14ac:dyDescent="0.25">
      <c r="A2111" s="3"/>
      <c r="B2111" s="3"/>
      <c r="C2111" s="19"/>
      <c r="D2111" s="4"/>
      <c r="E2111" s="4"/>
    </row>
    <row r="2112" spans="1:5" ht="20.25" customHeight="1" x14ac:dyDescent="0.25">
      <c r="A2112" s="3"/>
      <c r="B2112" s="3"/>
      <c r="C2112" s="19"/>
      <c r="D2112" s="4"/>
      <c r="E2112" s="4"/>
    </row>
    <row r="2113" spans="1:5" ht="20.25" customHeight="1" x14ac:dyDescent="0.25">
      <c r="A2113" s="3"/>
      <c r="B2113" s="3"/>
      <c r="C2113" s="19"/>
      <c r="D2113" s="4"/>
      <c r="E2113" s="4"/>
    </row>
    <row r="2114" spans="1:5" ht="20.25" customHeight="1" x14ac:dyDescent="0.25">
      <c r="A2114" s="3"/>
      <c r="B2114" s="3"/>
      <c r="C2114" s="19"/>
      <c r="D2114" s="4"/>
      <c r="E2114" s="4"/>
    </row>
    <row r="2115" spans="1:5" ht="20.25" customHeight="1" x14ac:dyDescent="0.25">
      <c r="A2115" s="3"/>
      <c r="B2115" s="3"/>
      <c r="C2115" s="19"/>
      <c r="D2115" s="4"/>
      <c r="E2115" s="4"/>
    </row>
    <row r="2116" spans="1:5" ht="20.25" customHeight="1" x14ac:dyDescent="0.25">
      <c r="A2116" s="3"/>
      <c r="B2116" s="3"/>
      <c r="C2116" s="19"/>
      <c r="D2116" s="4"/>
      <c r="E2116" s="4"/>
    </row>
    <row r="2117" spans="1:5" ht="20.25" customHeight="1" x14ac:dyDescent="0.25">
      <c r="A2117" s="3"/>
      <c r="B2117" s="3"/>
      <c r="C2117" s="19"/>
      <c r="D2117" s="4"/>
      <c r="E2117" s="4"/>
    </row>
    <row r="2118" spans="1:5" ht="20.25" customHeight="1" x14ac:dyDescent="0.25">
      <c r="A2118" s="3"/>
      <c r="B2118" s="3"/>
      <c r="C2118" s="19"/>
      <c r="D2118" s="4"/>
      <c r="E2118" s="4"/>
    </row>
    <row r="2119" spans="1:5" ht="20.25" customHeight="1" x14ac:dyDescent="0.25">
      <c r="A2119" s="3"/>
      <c r="B2119" s="3"/>
      <c r="C2119" s="19"/>
      <c r="D2119" s="4"/>
      <c r="E2119" s="4"/>
    </row>
    <row r="2120" spans="1:5" ht="20.25" customHeight="1" x14ac:dyDescent="0.25">
      <c r="A2120" s="3"/>
      <c r="B2120" s="3"/>
      <c r="C2120" s="19"/>
      <c r="D2120" s="4"/>
      <c r="E2120" s="4"/>
    </row>
    <row r="2121" spans="1:5" ht="20.25" customHeight="1" x14ac:dyDescent="0.25">
      <c r="A2121" s="3"/>
      <c r="B2121" s="3"/>
      <c r="C2121" s="19"/>
      <c r="D2121" s="4"/>
      <c r="E2121" s="4"/>
    </row>
    <row r="2122" spans="1:5" ht="20.25" customHeight="1" x14ac:dyDescent="0.25">
      <c r="A2122" s="3"/>
      <c r="B2122" s="3"/>
      <c r="C2122" s="19"/>
      <c r="D2122" s="4"/>
      <c r="E2122" s="4"/>
    </row>
    <row r="2123" spans="1:5" ht="20.25" customHeight="1" x14ac:dyDescent="0.25">
      <c r="A2123" s="3"/>
      <c r="B2123" s="3"/>
      <c r="C2123" s="19"/>
      <c r="D2123" s="4"/>
      <c r="E2123" s="4"/>
    </row>
    <row r="2124" spans="1:5" ht="20.25" customHeight="1" x14ac:dyDescent="0.25">
      <c r="A2124" s="3"/>
      <c r="B2124" s="3"/>
      <c r="C2124" s="19"/>
      <c r="D2124" s="4"/>
      <c r="E2124" s="4"/>
    </row>
    <row r="2125" spans="1:5" ht="20.25" customHeight="1" x14ac:dyDescent="0.25">
      <c r="A2125" s="3"/>
      <c r="B2125" s="3"/>
      <c r="C2125" s="19"/>
      <c r="D2125" s="4"/>
      <c r="E2125" s="4"/>
    </row>
    <row r="2126" spans="1:5" ht="20.25" customHeight="1" x14ac:dyDescent="0.25">
      <c r="A2126" s="3"/>
      <c r="B2126" s="3"/>
      <c r="C2126" s="19"/>
      <c r="D2126" s="4"/>
      <c r="E2126" s="4"/>
    </row>
    <row r="2127" spans="1:5" ht="20.25" customHeight="1" x14ac:dyDescent="0.25">
      <c r="A2127" s="3"/>
      <c r="B2127" s="3"/>
      <c r="C2127" s="19"/>
      <c r="D2127" s="4"/>
      <c r="E2127" s="4"/>
    </row>
    <row r="2128" spans="1:5" ht="20.25" customHeight="1" x14ac:dyDescent="0.25">
      <c r="A2128" s="3"/>
      <c r="B2128" s="3"/>
      <c r="C2128" s="19"/>
      <c r="D2128" s="4"/>
      <c r="E2128" s="4"/>
    </row>
    <row r="2129" spans="1:5" ht="20.25" customHeight="1" x14ac:dyDescent="0.25">
      <c r="A2129" s="3"/>
      <c r="B2129" s="3"/>
      <c r="C2129" s="19"/>
      <c r="D2129" s="4"/>
      <c r="E2129" s="4"/>
    </row>
    <row r="2130" spans="1:5" ht="20.25" customHeight="1" x14ac:dyDescent="0.25">
      <c r="A2130" s="3"/>
      <c r="B2130" s="3"/>
      <c r="C2130" s="19"/>
      <c r="D2130" s="4"/>
      <c r="E2130" s="4"/>
    </row>
    <row r="2131" spans="1:5" ht="20.25" customHeight="1" x14ac:dyDescent="0.25">
      <c r="A2131" s="3"/>
      <c r="B2131" s="3"/>
      <c r="C2131" s="19"/>
      <c r="D2131" s="4"/>
      <c r="E2131" s="4"/>
    </row>
    <row r="2132" spans="1:5" ht="20.25" customHeight="1" x14ac:dyDescent="0.25">
      <c r="A2132" s="3"/>
      <c r="B2132" s="3"/>
      <c r="C2132" s="19"/>
      <c r="D2132" s="4"/>
      <c r="E2132" s="4"/>
    </row>
    <row r="2133" spans="1:5" ht="20.25" customHeight="1" x14ac:dyDescent="0.25">
      <c r="A2133" s="3"/>
      <c r="B2133" s="3"/>
      <c r="C2133" s="19"/>
      <c r="D2133" s="4"/>
      <c r="E2133" s="4"/>
    </row>
    <row r="2134" spans="1:5" ht="20.25" customHeight="1" x14ac:dyDescent="0.25">
      <c r="A2134" s="3"/>
      <c r="B2134" s="3"/>
      <c r="C2134" s="19"/>
      <c r="D2134" s="4"/>
      <c r="E2134" s="4"/>
    </row>
    <row r="2135" spans="1:5" ht="20.25" customHeight="1" x14ac:dyDescent="0.25">
      <c r="A2135" s="3"/>
      <c r="B2135" s="3"/>
      <c r="C2135" s="19"/>
      <c r="D2135" s="4"/>
      <c r="E2135" s="4"/>
    </row>
    <row r="2136" spans="1:5" ht="20.25" customHeight="1" x14ac:dyDescent="0.25">
      <c r="A2136" s="3"/>
      <c r="B2136" s="3"/>
      <c r="C2136" s="19"/>
      <c r="D2136" s="4"/>
      <c r="E2136" s="4"/>
    </row>
    <row r="2137" spans="1:5" ht="20.25" customHeight="1" x14ac:dyDescent="0.25">
      <c r="A2137" s="3"/>
      <c r="B2137" s="3"/>
      <c r="C2137" s="19"/>
      <c r="D2137" s="4"/>
      <c r="E2137" s="4"/>
    </row>
    <row r="2138" spans="1:5" ht="20.25" customHeight="1" x14ac:dyDescent="0.25">
      <c r="A2138" s="3"/>
      <c r="B2138" s="3"/>
      <c r="C2138" s="19"/>
      <c r="D2138" s="4"/>
      <c r="E2138" s="4"/>
    </row>
    <row r="2139" spans="1:5" ht="20.25" customHeight="1" x14ac:dyDescent="0.25">
      <c r="A2139" s="3"/>
      <c r="B2139" s="3"/>
      <c r="C2139" s="19"/>
      <c r="D2139" s="4"/>
      <c r="E2139" s="4"/>
    </row>
    <row r="2140" spans="1:5" ht="20.25" customHeight="1" x14ac:dyDescent="0.25">
      <c r="A2140" s="3"/>
      <c r="B2140" s="3"/>
      <c r="C2140" s="19"/>
      <c r="D2140" s="4"/>
      <c r="E2140" s="4"/>
    </row>
    <row r="2141" spans="1:5" ht="20.25" customHeight="1" x14ac:dyDescent="0.25">
      <c r="A2141" s="3"/>
      <c r="B2141" s="3"/>
      <c r="C2141" s="19"/>
      <c r="D2141" s="4"/>
      <c r="E2141" s="4"/>
    </row>
    <row r="2142" spans="1:5" ht="20.25" customHeight="1" x14ac:dyDescent="0.25">
      <c r="A2142" s="3"/>
      <c r="B2142" s="3"/>
      <c r="C2142" s="19"/>
      <c r="D2142" s="4"/>
      <c r="E2142" s="4"/>
    </row>
    <row r="2143" spans="1:5" ht="20.25" customHeight="1" x14ac:dyDescent="0.25">
      <c r="A2143" s="3"/>
      <c r="B2143" s="3"/>
      <c r="C2143" s="19"/>
      <c r="D2143" s="4"/>
      <c r="E2143" s="4"/>
    </row>
    <row r="2144" spans="1:5" ht="20.25" customHeight="1" x14ac:dyDescent="0.25">
      <c r="A2144" s="3"/>
      <c r="B2144" s="3"/>
      <c r="C2144" s="19"/>
      <c r="D2144" s="4"/>
      <c r="E2144" s="4"/>
    </row>
    <row r="2145" spans="1:5" ht="20.25" customHeight="1" x14ac:dyDescent="0.25">
      <c r="A2145" s="3"/>
      <c r="B2145" s="3"/>
      <c r="C2145" s="19"/>
      <c r="D2145" s="4"/>
      <c r="E2145" s="4"/>
    </row>
    <row r="2146" spans="1:5" ht="20.25" customHeight="1" x14ac:dyDescent="0.25">
      <c r="A2146" s="3"/>
      <c r="B2146" s="3"/>
      <c r="C2146" s="19"/>
      <c r="D2146" s="4"/>
      <c r="E2146" s="4"/>
    </row>
    <row r="2147" spans="1:5" ht="20.25" customHeight="1" x14ac:dyDescent="0.25">
      <c r="A2147" s="3"/>
      <c r="B2147" s="3"/>
      <c r="C2147" s="19"/>
      <c r="D2147" s="4"/>
      <c r="E2147" s="4"/>
    </row>
    <row r="2148" spans="1:5" ht="20.25" customHeight="1" x14ac:dyDescent="0.25">
      <c r="A2148" s="3"/>
      <c r="B2148" s="15"/>
      <c r="C2148" s="22"/>
      <c r="D2148" s="16"/>
      <c r="E2148" s="16"/>
    </row>
    <row r="2149" spans="1:5" ht="20.25" customHeight="1" x14ac:dyDescent="0.25">
      <c r="A2149" s="15"/>
    </row>
  </sheetData>
  <sheetProtection algorithmName="SHA-512" hashValue="E5R4hTBqXbjGseowPl/7BeuFoxNyJkda83RvkyGLwObZTOX/pdx38Rfv1h1cYMXTYEnt7WHdtKWNEIS9Eka1GA==" saltValue="hmGzG1hVRtK6WvUDIn8wNA==" spinCount="100000" sheet="1" selectLockedCells="1"/>
  <mergeCells count="55">
    <mergeCell ref="B14:B15"/>
    <mergeCell ref="C14:C15"/>
    <mergeCell ref="D14:E14"/>
    <mergeCell ref="A32:E32"/>
    <mergeCell ref="A47:E47"/>
    <mergeCell ref="A31:D31"/>
    <mergeCell ref="A46:D46"/>
    <mergeCell ref="A344:E344"/>
    <mergeCell ref="A381:D381"/>
    <mergeCell ref="A323:E323"/>
    <mergeCell ref="A100:E100"/>
    <mergeCell ref="A343:D343"/>
    <mergeCell ref="A322:D322"/>
    <mergeCell ref="A279:E279"/>
    <mergeCell ref="A299:D299"/>
    <mergeCell ref="A93:D93"/>
    <mergeCell ref="A17:E17"/>
    <mergeCell ref="F93:I93"/>
    <mergeCell ref="A311:E311"/>
    <mergeCell ref="A300:E300"/>
    <mergeCell ref="A310:D310"/>
    <mergeCell ref="A278:D278"/>
    <mergeCell ref="A94:E94"/>
    <mergeCell ref="A99:D99"/>
    <mergeCell ref="A8:E9"/>
    <mergeCell ref="A10:E10"/>
    <mergeCell ref="A11:E12"/>
    <mergeCell ref="A13:E13"/>
    <mergeCell ref="A2:E2"/>
    <mergeCell ref="A1:E1"/>
    <mergeCell ref="A3:E3"/>
    <mergeCell ref="A5:E5"/>
    <mergeCell ref="A6:E6"/>
    <mergeCell ref="A7:E7"/>
    <mergeCell ref="D460:E460"/>
    <mergeCell ref="A418:E418"/>
    <mergeCell ref="A425:D425"/>
    <mergeCell ref="D446:E446"/>
    <mergeCell ref="D458:E458"/>
    <mergeCell ref="A436:C436"/>
    <mergeCell ref="D436:E436"/>
    <mergeCell ref="D440:E440"/>
    <mergeCell ref="A427:E427"/>
    <mergeCell ref="A429:E429"/>
    <mergeCell ref="D432:E432"/>
    <mergeCell ref="D434:E434"/>
    <mergeCell ref="D444:E444"/>
    <mergeCell ref="D442:E442"/>
    <mergeCell ref="A438:C438"/>
    <mergeCell ref="A382:E382"/>
    <mergeCell ref="A395:D395"/>
    <mergeCell ref="A396:E396"/>
    <mergeCell ref="A417:D417"/>
    <mergeCell ref="D459:E459"/>
    <mergeCell ref="D438:E438"/>
  </mergeCells>
  <phoneticPr fontId="31" type="noConversion"/>
  <printOptions horizontalCentered="1"/>
  <pageMargins left="0.39370078740157483" right="0.39370078740157483" top="0.39370078740157483" bottom="0.39370078740157483" header="0.31496062992125984" footer="0.31496062992125984"/>
  <pageSetup paperSize="9" scale="81" fitToHeight="0" orientation="portrait" r:id="rId1"/>
  <headerFooter>
    <oddHeader xml:space="preserve">&amp;R 
</oddHeader>
  </headerFooter>
  <rowBreaks count="6" manualBreakCount="6">
    <brk id="99" max="4" man="1"/>
    <brk id="142" max="4" man="1"/>
    <brk id="299" max="4" man="1"/>
    <brk id="343" max="4" man="1"/>
    <brk id="381" max="4" man="1"/>
    <brk id="426"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 </vt:lpstr>
      <vt:lpstr>LORENTZEN</vt:lpstr>
      <vt:lpstr>LORENTZEN!Impression_des_titres</vt:lpstr>
      <vt:lpstr>LORENTZEN!Zone_d_impression</vt:lpstr>
      <vt:lpstr>'Page de garde '!Zone_d_impression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Thierry LINDER - EVALIT</dc:creator>
  <cp:lastModifiedBy>Thierry LINDER</cp:lastModifiedBy>
  <cp:lastPrinted>2024-05-03T04:53:56Z</cp:lastPrinted>
  <dcterms:created xsi:type="dcterms:W3CDTF">2010-07-27T13:19:36Z</dcterms:created>
  <dcterms:modified xsi:type="dcterms:W3CDTF">2024-05-03T06:13:39Z</dcterms:modified>
</cp:coreProperties>
</file>